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ตกลงราคา" sheetId="1" r:id="rId1"/>
  </sheets>
  <definedNames>
    <definedName name="OLE_LINK1" localSheetId="0">'ตกลงราคา'!#REF!</definedName>
    <definedName name="_xlnm.Print_Titles" localSheetId="0">'ตกลงราคา'!$5:$6</definedName>
  </definedNames>
  <calcPr fullCalcOnLoad="1"/>
</workbook>
</file>

<file path=xl/sharedStrings.xml><?xml version="1.0" encoding="utf-8"?>
<sst xmlns="http://schemas.openxmlformats.org/spreadsheetml/2006/main" count="138" uniqueCount="89">
  <si>
    <t>งานจัดซื้อจัดจ้าง</t>
  </si>
  <si>
    <t>วงเงินงบประมาณ</t>
  </si>
  <si>
    <t>(ราคากลาง)</t>
  </si>
  <si>
    <t>วิธีซื้อ/จ้าง</t>
  </si>
  <si>
    <t>ลำดับ</t>
  </si>
  <si>
    <t>ที่</t>
  </si>
  <si>
    <t>เป็นผู้มีอาชีพขาย มีคุณสมบัติถูกต้อง</t>
  </si>
  <si>
    <t>ครบถ้วนและเสนอราคาเหมาะสม</t>
  </si>
  <si>
    <t>เหตุผลที่คัดเลือกโดยสรุป</t>
  </si>
  <si>
    <t>เป็นผู้มีอาชีพรับจ้าง มีคุณสมบัติถูกต้อง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</si>
  <si>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</si>
  <si>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</si>
  <si>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</si>
  <si>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</si>
  <si>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ผู้ได้รับคัดเลือก</t>
  </si>
  <si>
    <t>ราคา</t>
  </si>
  <si>
    <t xml:space="preserve">องค์การบริหารส่วนตำบลปากช่อง  </t>
  </si>
  <si>
    <t>แบบ สขร.1</t>
  </si>
  <si>
    <t>ตำแหน่งผู้อำนวยการกองคลัง</t>
  </si>
  <si>
    <t>(นางวนิดา      ผจญกล้า)</t>
  </si>
  <si>
    <t xml:space="preserve">     ลงชื่อ...........................................................ผู้รายงาน</t>
  </si>
  <si>
    <t>ครัวเจ๊แดง</t>
  </si>
  <si>
    <t>.</t>
  </si>
  <si>
    <t>จอมบึง ออฟฟิศ เซ็นเตอร์</t>
  </si>
  <si>
    <t>โดยนายกฤตชภัช  ทินวงษ์</t>
  </si>
  <si>
    <t>จ้างเหมาประกอบอาหารว่างพร้อม</t>
  </si>
  <si>
    <t>โดยนางประภาพร  เจียวัฒนกุล</t>
  </si>
  <si>
    <t>จัดซื้ออุปกรณ์กีฬา ให้กับหมู่บ้าน</t>
  </si>
  <si>
    <t>ทั้ง 16 หมู่บ้าน</t>
  </si>
  <si>
    <t>เฉพาะเจาะจง</t>
  </si>
  <si>
    <t>จ้างเหมาลงหินคลุกและลูกรัง</t>
  </si>
  <si>
    <t>นายสายยนต์  สตานาม</t>
  </si>
  <si>
    <t>ศพด. 4 แห่ง</t>
  </si>
  <si>
    <t>จัดซื้อวัสดุสื่อการเรียนการสอนสำหรับ</t>
  </si>
  <si>
    <t>ห้างหุ้นส่วนจำกัด อักษรศีล</t>
  </si>
  <si>
    <t>เครื่องดื่ม และอาหารกลางวัน</t>
  </si>
  <si>
    <t>จำนวน 250 ชุด</t>
  </si>
  <si>
    <t>จ้างเหมาเปลี่ยนตู้ควบคุมไฟฟ้า</t>
  </si>
  <si>
    <t>นายสุชาติ  ทองชมภูนุช</t>
  </si>
  <si>
    <t>จัดซื้ออาหารเสริม(นม) ศพด. 4 แห่ง</t>
  </si>
  <si>
    <t>จำนวน 3,960 กล่อง</t>
  </si>
  <si>
    <t>สหกรณ์โคนมนครปฐม</t>
  </si>
  <si>
    <t>โดยนางสุวรรณ เกิดทวี</t>
  </si>
  <si>
    <t>ร้านศึกษาภัณฑ์</t>
  </si>
  <si>
    <t>โดยนายประเดิม  สัมฤทธิ์เดชขจร</t>
  </si>
  <si>
    <t>นายชูศักดิ์   อภิชนพงศกร</t>
  </si>
  <si>
    <t>นางประภาพร  เจียวัฒนกุล</t>
  </si>
  <si>
    <t>จัดซื้ออาหารเสริม(นม) ศพฐ.</t>
  </si>
  <si>
    <t>จำนวน 21,168 กล่อง</t>
  </si>
  <si>
    <t>(ช่วงปิดภาคเรียนที่ 1/2560)</t>
  </si>
  <si>
    <t>โดยนางสุวรรณ   เกิดทวี</t>
  </si>
  <si>
    <t>เครื่องดื่มเลี้ยงผู้เข้าร่วมประชุม</t>
  </si>
  <si>
    <t>จ้างจัดทำรายงานผลกาดำเนินงาน</t>
  </si>
  <si>
    <t>โครงการพัฒนาคุณภาพชีวิตคนพิการ</t>
  </si>
  <si>
    <t>ตำบลปากช่อง ปี 2560</t>
  </si>
  <si>
    <t xml:space="preserve">จ้างซ่อมแซมเครื่องปริ้น </t>
  </si>
  <si>
    <t>จำนวน 4 เครื่อง</t>
  </si>
  <si>
    <t>โชคกิตติชัยเซลล์ แอนด์ เซอร์วิส</t>
  </si>
  <si>
    <t>โดยนายกิตติชัย  จิตรเย็น</t>
  </si>
  <si>
    <t>จ้างเปลี่ยนถ่ายน้ำมันเครื่องรถยนต์</t>
  </si>
  <si>
    <t>หมายเลขทะเบียน กจ 9275</t>
  </si>
  <si>
    <t>อู่ช่างหนึ่ง ปากช่อง</t>
  </si>
  <si>
    <t>โดยนายสมศักดิ์  บรรจบปี</t>
  </si>
  <si>
    <t xml:space="preserve">จำนวน 4 ชม. </t>
  </si>
  <si>
    <t>นายทองขาว  พิมพ์พา</t>
  </si>
  <si>
    <t>จำนวน 4 จุด</t>
  </si>
  <si>
    <t>จัดซื้อวัสดุซ่อมแซมประปา</t>
  </si>
  <si>
    <t>มานพ - สุนีย์</t>
  </si>
  <si>
    <t>โดยนางสุนีย์  วงษ์พิทักษ์โรจน์</t>
  </si>
  <si>
    <t>จ้างซ่อมแซมถนนสาธารณะภายใน</t>
  </si>
  <si>
    <t>ตำบลปากช่อง</t>
  </si>
  <si>
    <t>ห้างหุ้นส่วนจำกัด ไพศาลการค้า</t>
  </si>
  <si>
    <t>โดยนางสาวจันทนนันท์  ศรีสวัสดิ์</t>
  </si>
  <si>
    <t>จ้างถ่ายเอกสารเข้าเล่ม ข้อบัญญัติ</t>
  </si>
  <si>
    <t xml:space="preserve">องค์การบริหารส่วนตำบล </t>
  </si>
  <si>
    <t>เรื่องงบประมาณรายจ่ายประจำปี</t>
  </si>
  <si>
    <t>งบประมาณ พ.ศ. 2561</t>
  </si>
  <si>
    <t>จอมบึง การพิมพ์ แอนด์ คอม</t>
  </si>
  <si>
    <t>โดยนางทัศวรรณ์  กั้วพรหม</t>
  </si>
  <si>
    <t>การพัฒนาสตรี</t>
  </si>
  <si>
    <t xml:space="preserve"> ในวันพุธที่ 6 กันยายน 2560</t>
  </si>
  <si>
    <t>จ้างเหมาประกอบอาหารกลางวัน</t>
  </si>
  <si>
    <t>และอาหารว่างพร้อมเครื่องดื่ม</t>
  </si>
  <si>
    <t>เลี้ยงผู้เข้าร่วมโครงการกิจกรรม</t>
  </si>
  <si>
    <t>ทำดอกไม้จันทน์</t>
  </si>
  <si>
    <t>จ้างรถแบคโฮขุดหาแนวท่อประปา</t>
  </si>
  <si>
    <t>ซ่อมถนนลูกรังหมู่ 6,10 และหมู่ 15</t>
  </si>
  <si>
    <t>สรุปผลการดำเนินการจัดซื้อจัดจ้างในรอบเดือน  กันยายน  2560</t>
  </si>
  <si>
    <t>โดยนางประภาพร เจียวัฒนกุล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</si>
</sst>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"/>
    <numFmt numFmtId="200" formatCode="#,##0.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."/>
    <numFmt numFmtId="206" formatCode="[$-107041E]d\ mmmm\ yyyy;@"/>
    <numFmt numFmtId="207" formatCode="_(* #,##0.0_);_(* \(#,##0.0\);_(* &quot;-&quot;??_);_(@_)"/>
    <numFmt numFmtId="208" formatCode="_(* #,##0_);_(* \(#,##0\);_(* &quot;-&quot;??_);_(@_)"/>
    <numFmt numFmtId="209" formatCode="0.000"/>
    <numFmt numFmtId="210" formatCode="0.0"/>
    <numFmt numFmtId="211" formatCode="_(* #,##0.000_);_(* \(#,##0.000\);_(* &quot;-&quot;??_);_(@_)"/>
    <numFmt numFmtId="212" formatCode="_(* #,##0.0000_);_(* \(#,##0.0000\);_(* &quot;-&quot;??_);_(@_)"/>
    <numFmt numFmtId="213" formatCode="#,##0.00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b/>
      <sz val="20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05" fontId="4" fillId="0" borderId="0" xfId="0" applyNumberFormat="1" applyFont="1" applyAlignment="1">
      <alignment horizontal="center"/>
    </xf>
    <xf numFmtId="20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5" fontId="6" fillId="0" borderId="10" xfId="0" applyNumberFormat="1" applyFont="1" applyBorder="1" applyAlignment="1">
      <alignment horizontal="center" vertical="center"/>
    </xf>
    <xf numFmtId="205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05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205" fontId="6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205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205" fontId="5" fillId="0" borderId="20" xfId="0" applyNumberFormat="1" applyFont="1" applyBorder="1" applyAlignment="1">
      <alignment horizontal="center" vertical="center"/>
    </xf>
    <xf numFmtId="205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205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05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25" xfId="0" applyFont="1" applyBorder="1" applyAlignment="1">
      <alignment horizontal="center" vertical="center"/>
    </xf>
    <xf numFmtId="205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20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/>
    </xf>
    <xf numFmtId="0" fontId="5" fillId="0" borderId="29" xfId="0" applyFont="1" applyBorder="1" applyAlignment="1">
      <alignment horizontal="left" vertical="center"/>
    </xf>
    <xf numFmtId="4" fontId="5" fillId="0" borderId="15" xfId="33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1" xfId="0" applyFont="1" applyBorder="1" applyAlignment="1">
      <alignment/>
    </xf>
    <xf numFmtId="49" fontId="5" fillId="0" borderId="23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4" fontId="5" fillId="0" borderId="26" xfId="33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3" fontId="5" fillId="0" borderId="0" xfId="33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4" fontId="5" fillId="0" borderId="13" xfId="33" applyNumberFormat="1" applyFont="1" applyBorder="1" applyAlignment="1">
      <alignment horizontal="center" vertical="center"/>
    </xf>
    <xf numFmtId="4" fontId="5" fillId="0" borderId="0" xfId="33" applyNumberFormat="1" applyFont="1" applyAlignment="1">
      <alignment horizontal="center" vertical="center"/>
    </xf>
    <xf numFmtId="4" fontId="6" fillId="0" borderId="10" xfId="33" applyNumberFormat="1" applyFont="1" applyBorder="1" applyAlignment="1">
      <alignment horizontal="center" vertical="center"/>
    </xf>
    <xf numFmtId="4" fontId="6" fillId="0" borderId="11" xfId="33" applyNumberFormat="1" applyFont="1" applyBorder="1" applyAlignment="1">
      <alignment horizontal="center" vertical="center"/>
    </xf>
    <xf numFmtId="4" fontId="5" fillId="0" borderId="22" xfId="33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top"/>
    </xf>
    <xf numFmtId="4" fontId="6" fillId="0" borderId="15" xfId="33" applyNumberFormat="1" applyFont="1" applyBorder="1" applyAlignment="1">
      <alignment horizontal="center" vertical="center"/>
    </xf>
    <xf numFmtId="4" fontId="5" fillId="0" borderId="20" xfId="33" applyNumberFormat="1" applyFont="1" applyBorder="1" applyAlignment="1">
      <alignment horizontal="center" vertical="center"/>
    </xf>
    <xf numFmtId="4" fontId="6" fillId="0" borderId="22" xfId="33" applyNumberFormat="1" applyFont="1" applyBorder="1" applyAlignment="1">
      <alignment horizontal="center" vertical="center"/>
    </xf>
    <xf numFmtId="4" fontId="5" fillId="0" borderId="17" xfId="33" applyNumberFormat="1" applyFont="1" applyBorder="1" applyAlignment="1">
      <alignment horizontal="center" vertical="center"/>
    </xf>
    <xf numFmtId="4" fontId="4" fillId="0" borderId="0" xfId="33" applyNumberFormat="1" applyFont="1" applyAlignment="1">
      <alignment horizontal="center" vertical="center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1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14" xfId="33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24" xfId="33" applyNumberFormat="1" applyFont="1" applyBorder="1" applyAlignment="1">
      <alignment horizontal="center" vertical="center"/>
    </xf>
    <xf numFmtId="4" fontId="5" fillId="0" borderId="19" xfId="33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6" fillId="0" borderId="25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center"/>
    </xf>
    <xf numFmtId="3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4" fontId="4" fillId="0" borderId="22" xfId="33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" fontId="6" fillId="0" borderId="0" xfId="33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4" fontId="8" fillId="0" borderId="0" xfId="33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37">
      <selection activeCell="G46" sqref="G46"/>
    </sheetView>
  </sheetViews>
  <sheetFormatPr defaultColWidth="9.140625" defaultRowHeight="26.25" customHeight="1"/>
  <cols>
    <col min="1" max="1" width="4.7109375" style="5" customWidth="1"/>
    <col min="2" max="2" width="26.140625" style="3" customWidth="1"/>
    <col min="3" max="3" width="13.00390625" style="91" customWidth="1"/>
    <col min="4" max="4" width="10.421875" style="4" customWidth="1"/>
    <col min="5" max="5" width="20.8515625" style="4" customWidth="1"/>
    <col min="6" max="6" width="13.57421875" style="105" customWidth="1"/>
    <col min="7" max="7" width="21.140625" style="2" customWidth="1"/>
    <col min="8" max="8" width="12.28125" style="109" customWidth="1"/>
    <col min="9" max="9" width="26.28125" style="3" customWidth="1"/>
    <col min="10" max="10" width="9.140625" style="1" customWidth="1"/>
    <col min="11" max="11" width="21.7109375" style="1" customWidth="1"/>
    <col min="12" max="16384" width="9.140625" style="1" customWidth="1"/>
  </cols>
  <sheetData>
    <row r="1" spans="1:9" ht="18.75" customHeight="1">
      <c r="A1" s="6"/>
      <c r="B1" s="7"/>
      <c r="C1" s="82"/>
      <c r="D1" s="9"/>
      <c r="E1" s="9"/>
      <c r="F1" s="93"/>
      <c r="G1" s="10"/>
      <c r="H1" s="106"/>
      <c r="I1" s="42" t="s">
        <v>17</v>
      </c>
    </row>
    <row r="2" spans="1:10" ht="22.5" customHeight="1">
      <c r="A2" s="124" t="s">
        <v>87</v>
      </c>
      <c r="B2" s="124"/>
      <c r="C2" s="124"/>
      <c r="D2" s="124"/>
      <c r="E2" s="124"/>
      <c r="F2" s="124"/>
      <c r="G2" s="124"/>
      <c r="H2" s="124"/>
      <c r="I2" s="124"/>
      <c r="J2" s="8"/>
    </row>
    <row r="3" spans="1:10" ht="24" customHeight="1">
      <c r="A3" s="127" t="s">
        <v>16</v>
      </c>
      <c r="B3" s="127"/>
      <c r="C3" s="127"/>
      <c r="D3" s="127"/>
      <c r="E3" s="127"/>
      <c r="F3" s="127"/>
      <c r="G3" s="127"/>
      <c r="H3" s="127"/>
      <c r="I3" s="127"/>
      <c r="J3" s="8"/>
    </row>
    <row r="4" spans="1:10" ht="6.75" customHeight="1">
      <c r="A4" s="116"/>
      <c r="B4" s="116"/>
      <c r="C4" s="117"/>
      <c r="D4" s="116"/>
      <c r="E4" s="116"/>
      <c r="F4" s="118"/>
      <c r="G4" s="116"/>
      <c r="H4" s="118"/>
      <c r="I4" s="116"/>
      <c r="J4" s="8"/>
    </row>
    <row r="5" spans="1:10" ht="24.75" customHeight="1">
      <c r="A5" s="11" t="s">
        <v>4</v>
      </c>
      <c r="B5" s="125" t="s">
        <v>0</v>
      </c>
      <c r="C5" s="83" t="s">
        <v>1</v>
      </c>
      <c r="D5" s="125" t="s">
        <v>3</v>
      </c>
      <c r="E5" s="128" t="s">
        <v>10</v>
      </c>
      <c r="F5" s="128"/>
      <c r="G5" s="128" t="s">
        <v>13</v>
      </c>
      <c r="H5" s="128"/>
      <c r="I5" s="125" t="s">
        <v>8</v>
      </c>
      <c r="J5" s="8"/>
    </row>
    <row r="6" spans="1:10" ht="24.75" customHeight="1">
      <c r="A6" s="12" t="s">
        <v>5</v>
      </c>
      <c r="B6" s="126"/>
      <c r="C6" s="84" t="s">
        <v>2</v>
      </c>
      <c r="D6" s="129"/>
      <c r="E6" s="13" t="s">
        <v>11</v>
      </c>
      <c r="F6" s="94" t="s">
        <v>12</v>
      </c>
      <c r="G6" s="43" t="s">
        <v>14</v>
      </c>
      <c r="H6" s="107" t="s">
        <v>15</v>
      </c>
      <c r="I6" s="126"/>
      <c r="J6" s="15"/>
    </row>
    <row r="7" spans="1:10" ht="24.75" customHeight="1">
      <c r="A7" s="16">
        <v>1</v>
      </c>
      <c r="B7" s="19" t="s">
        <v>27</v>
      </c>
      <c r="C7" s="81">
        <v>99750</v>
      </c>
      <c r="D7" s="68" t="s">
        <v>29</v>
      </c>
      <c r="E7" s="69" t="s">
        <v>43</v>
      </c>
      <c r="F7" s="95">
        <f>C7</f>
        <v>99750</v>
      </c>
      <c r="G7" s="70" t="str">
        <f>E7</f>
        <v>ร้านศึกษาภัณฑ์</v>
      </c>
      <c r="H7" s="95">
        <f>F7</f>
        <v>99750</v>
      </c>
      <c r="I7" s="17" t="s">
        <v>6</v>
      </c>
      <c r="J7" s="15"/>
    </row>
    <row r="8" spans="1:10" ht="24.75" customHeight="1">
      <c r="A8" s="33"/>
      <c r="B8" s="21" t="s">
        <v>28</v>
      </c>
      <c r="C8" s="60"/>
      <c r="D8" s="71"/>
      <c r="E8" s="110" t="s">
        <v>44</v>
      </c>
      <c r="F8" s="61"/>
      <c r="G8" s="72" t="str">
        <f>E8</f>
        <v>โดยนายประเดิม  สัมฤทธิ์เดชขจร</v>
      </c>
      <c r="H8" s="61"/>
      <c r="I8" s="23" t="s">
        <v>7</v>
      </c>
      <c r="J8" s="15"/>
    </row>
    <row r="9" spans="1:10" ht="24.75" customHeight="1">
      <c r="A9" s="35"/>
      <c r="B9" s="36"/>
      <c r="C9" s="85"/>
      <c r="D9" s="73"/>
      <c r="E9" s="47"/>
      <c r="F9" s="96"/>
      <c r="G9" s="47"/>
      <c r="H9" s="96"/>
      <c r="I9" s="38"/>
      <c r="J9" s="15"/>
    </row>
    <row r="10" spans="1:10" ht="21" customHeight="1">
      <c r="A10" s="16">
        <v>2</v>
      </c>
      <c r="B10" s="19" t="s">
        <v>30</v>
      </c>
      <c r="C10" s="86">
        <v>31000</v>
      </c>
      <c r="D10" s="68" t="s">
        <v>29</v>
      </c>
      <c r="E10" s="69" t="s">
        <v>31</v>
      </c>
      <c r="F10" s="97">
        <v>31000</v>
      </c>
      <c r="G10" s="70" t="str">
        <f>E10</f>
        <v>นายสายยนต์  สตานาม</v>
      </c>
      <c r="H10" s="97">
        <v>31000</v>
      </c>
      <c r="I10" s="17" t="s">
        <v>9</v>
      </c>
      <c r="J10" s="15"/>
    </row>
    <row r="11" spans="1:10" ht="21" customHeight="1">
      <c r="A11" s="20"/>
      <c r="B11" s="121" t="s">
        <v>86</v>
      </c>
      <c r="C11" s="87"/>
      <c r="D11" s="22"/>
      <c r="E11" s="23"/>
      <c r="F11" s="61"/>
      <c r="G11" s="24"/>
      <c r="H11" s="61"/>
      <c r="I11" s="23" t="s">
        <v>7</v>
      </c>
      <c r="J11" s="15"/>
    </row>
    <row r="12" spans="1:10" ht="21" customHeight="1">
      <c r="A12" s="12"/>
      <c r="B12" s="25"/>
      <c r="C12" s="84"/>
      <c r="D12" s="14"/>
      <c r="E12" s="13"/>
      <c r="F12" s="94"/>
      <c r="G12" s="14"/>
      <c r="H12" s="94"/>
      <c r="I12" s="13"/>
      <c r="J12" s="15"/>
    </row>
    <row r="13" spans="1:10" ht="21" customHeight="1">
      <c r="A13" s="26">
        <v>3</v>
      </c>
      <c r="B13" s="122" t="s">
        <v>33</v>
      </c>
      <c r="C13" s="81">
        <v>223215</v>
      </c>
      <c r="D13" s="28" t="s">
        <v>29</v>
      </c>
      <c r="E13" s="29" t="s">
        <v>34</v>
      </c>
      <c r="F13" s="98">
        <f>C13</f>
        <v>223215</v>
      </c>
      <c r="G13" s="29" t="str">
        <f>E13</f>
        <v>ห้างหุ้นส่วนจำกัด อักษรศีล</v>
      </c>
      <c r="H13" s="98">
        <f>C13</f>
        <v>223215</v>
      </c>
      <c r="I13" s="29" t="s">
        <v>6</v>
      </c>
      <c r="J13" s="31"/>
    </row>
    <row r="14" spans="1:10" ht="21" customHeight="1">
      <c r="A14" s="26"/>
      <c r="B14" s="55" t="s">
        <v>32</v>
      </c>
      <c r="C14" s="88"/>
      <c r="D14" s="24"/>
      <c r="E14" s="80" t="s">
        <v>45</v>
      </c>
      <c r="F14" s="98"/>
      <c r="G14" s="29" t="str">
        <f>E14</f>
        <v>นายชูศักดิ์   อภิชนพงศกร</v>
      </c>
      <c r="H14" s="98"/>
      <c r="I14" s="23" t="s">
        <v>7</v>
      </c>
      <c r="J14" s="15"/>
    </row>
    <row r="15" spans="1:10" ht="21" customHeight="1">
      <c r="A15" s="40"/>
      <c r="B15" s="36"/>
      <c r="C15" s="89"/>
      <c r="D15" s="41"/>
      <c r="E15" s="51"/>
      <c r="F15" s="99"/>
      <c r="G15" s="41"/>
      <c r="H15" s="99"/>
      <c r="I15" s="51"/>
      <c r="J15" s="15"/>
    </row>
    <row r="16" spans="1:10" ht="21" customHeight="1">
      <c r="A16" s="32">
        <v>4</v>
      </c>
      <c r="B16" s="27" t="s">
        <v>25</v>
      </c>
      <c r="C16" s="90">
        <v>28750</v>
      </c>
      <c r="D16" s="28" t="s">
        <v>29</v>
      </c>
      <c r="E16" s="29" t="s">
        <v>21</v>
      </c>
      <c r="F16" s="98">
        <f>C16</f>
        <v>28750</v>
      </c>
      <c r="G16" s="28" t="str">
        <f>E16</f>
        <v>ครัวเจ๊แดง</v>
      </c>
      <c r="H16" s="98">
        <f>C16</f>
        <v>28750</v>
      </c>
      <c r="I16" s="29" t="s">
        <v>9</v>
      </c>
      <c r="J16" s="15"/>
    </row>
    <row r="17" spans="1:10" ht="21" customHeight="1">
      <c r="A17" s="20"/>
      <c r="B17" s="55" t="s">
        <v>35</v>
      </c>
      <c r="C17" s="87"/>
      <c r="D17" s="22"/>
      <c r="E17" s="29" t="s">
        <v>46</v>
      </c>
      <c r="F17" s="98"/>
      <c r="G17" s="24" t="str">
        <f>E17</f>
        <v>นางประภาพร  เจียวัฒนกุล</v>
      </c>
      <c r="H17" s="98"/>
      <c r="I17" s="23" t="s">
        <v>7</v>
      </c>
      <c r="J17" s="15"/>
    </row>
    <row r="18" spans="1:10" ht="21" customHeight="1">
      <c r="A18" s="12"/>
      <c r="B18" s="25" t="s">
        <v>36</v>
      </c>
      <c r="C18" s="84"/>
      <c r="D18" s="14"/>
      <c r="E18" s="13"/>
      <c r="F18" s="94"/>
      <c r="G18" s="14"/>
      <c r="H18" s="94"/>
      <c r="I18" s="13"/>
      <c r="J18" s="15"/>
    </row>
    <row r="19" spans="1:10" ht="21" customHeight="1">
      <c r="A19" s="32">
        <v>5</v>
      </c>
      <c r="B19" s="27" t="s">
        <v>37</v>
      </c>
      <c r="C19" s="90">
        <v>25000</v>
      </c>
      <c r="D19" s="28" t="s">
        <v>29</v>
      </c>
      <c r="E19" s="29" t="s">
        <v>38</v>
      </c>
      <c r="F19" s="95">
        <f>C19</f>
        <v>25000</v>
      </c>
      <c r="G19" s="30" t="str">
        <f>E19</f>
        <v>นายสุชาติ  ทองชมภูนุช</v>
      </c>
      <c r="H19" s="98">
        <f>C19</f>
        <v>25000</v>
      </c>
      <c r="I19" s="29" t="s">
        <v>9</v>
      </c>
      <c r="J19" s="15"/>
    </row>
    <row r="20" spans="1:10" ht="21" customHeight="1">
      <c r="A20" s="33"/>
      <c r="B20" s="66"/>
      <c r="C20" s="60"/>
      <c r="D20" s="24"/>
      <c r="E20" s="23"/>
      <c r="F20" s="61"/>
      <c r="G20" s="24"/>
      <c r="H20" s="61"/>
      <c r="I20" s="23" t="s">
        <v>7</v>
      </c>
      <c r="J20" s="15"/>
    </row>
    <row r="21" spans="1:10" ht="21" customHeight="1">
      <c r="A21" s="35"/>
      <c r="B21" s="65"/>
      <c r="C21" s="85"/>
      <c r="D21" s="37"/>
      <c r="E21" s="38"/>
      <c r="F21" s="96"/>
      <c r="G21" s="37"/>
      <c r="H21" s="96"/>
      <c r="I21" s="38"/>
      <c r="J21" s="15"/>
    </row>
    <row r="22" spans="1:10" ht="21" customHeight="1">
      <c r="A22" s="16">
        <v>6</v>
      </c>
      <c r="B22" s="67" t="s">
        <v>39</v>
      </c>
      <c r="C22" s="81">
        <v>30967.2</v>
      </c>
      <c r="D22" s="28" t="s">
        <v>29</v>
      </c>
      <c r="E22" s="17" t="s">
        <v>41</v>
      </c>
      <c r="F22" s="95">
        <f>C22</f>
        <v>30967.2</v>
      </c>
      <c r="G22" s="18" t="str">
        <f>E22</f>
        <v>สหกรณ์โคนมนครปฐม</v>
      </c>
      <c r="H22" s="95">
        <f>C22</f>
        <v>30967.2</v>
      </c>
      <c r="I22" s="17" t="s">
        <v>6</v>
      </c>
      <c r="J22" s="15"/>
    </row>
    <row r="23" spans="1:10" ht="21" customHeight="1">
      <c r="A23" s="33"/>
      <c r="B23" s="34" t="s">
        <v>40</v>
      </c>
      <c r="C23" s="60" t="s">
        <v>22</v>
      </c>
      <c r="D23" s="24"/>
      <c r="E23" s="23" t="s">
        <v>42</v>
      </c>
      <c r="F23" s="61"/>
      <c r="G23" s="30" t="str">
        <f>E23</f>
        <v>โดยนางสุวรรณ เกิดทวี</v>
      </c>
      <c r="H23" s="61"/>
      <c r="I23" s="23" t="s">
        <v>7</v>
      </c>
      <c r="J23" s="15"/>
    </row>
    <row r="24" spans="1:10" ht="21" customHeight="1">
      <c r="A24" s="44"/>
      <c r="B24" s="54" t="s">
        <v>49</v>
      </c>
      <c r="C24" s="76"/>
      <c r="D24" s="45"/>
      <c r="E24" s="46"/>
      <c r="F24" s="77"/>
      <c r="G24" s="28"/>
      <c r="H24" s="77"/>
      <c r="I24" s="46"/>
      <c r="J24" s="15"/>
    </row>
    <row r="25" spans="1:10" ht="21" customHeight="1">
      <c r="A25" s="44"/>
      <c r="B25" s="54"/>
      <c r="C25" s="76"/>
      <c r="D25" s="45"/>
      <c r="E25" s="46"/>
      <c r="F25" s="77"/>
      <c r="G25" s="24"/>
      <c r="H25" s="77"/>
      <c r="I25" s="46"/>
      <c r="J25" s="15"/>
    </row>
    <row r="26" spans="1:10" ht="21" customHeight="1">
      <c r="A26" s="35"/>
      <c r="B26" s="50"/>
      <c r="C26" s="85"/>
      <c r="D26" s="37"/>
      <c r="E26" s="38"/>
      <c r="F26" s="96"/>
      <c r="G26" s="37"/>
      <c r="H26" s="96"/>
      <c r="I26" s="38"/>
      <c r="J26" s="15"/>
    </row>
    <row r="27" spans="1:10" ht="21" customHeight="1">
      <c r="A27" s="26">
        <v>7</v>
      </c>
      <c r="B27" s="15" t="s">
        <v>47</v>
      </c>
      <c r="C27" s="90">
        <v>165533.76</v>
      </c>
      <c r="D27" s="28" t="s">
        <v>29</v>
      </c>
      <c r="E27" s="39" t="s">
        <v>41</v>
      </c>
      <c r="F27" s="100">
        <v>165533.76</v>
      </c>
      <c r="G27" s="28" t="str">
        <f>E27</f>
        <v>สหกรณ์โคนมนครปฐม</v>
      </c>
      <c r="H27" s="100">
        <f>F27</f>
        <v>165533.76</v>
      </c>
      <c r="I27" s="28" t="s">
        <v>6</v>
      </c>
      <c r="J27" s="15"/>
    </row>
    <row r="28" spans="1:10" ht="21" customHeight="1">
      <c r="A28" s="33"/>
      <c r="B28" s="53" t="s">
        <v>48</v>
      </c>
      <c r="C28" s="60"/>
      <c r="D28" s="24"/>
      <c r="E28" s="23" t="s">
        <v>50</v>
      </c>
      <c r="F28" s="61"/>
      <c r="G28" s="24" t="str">
        <f>E28</f>
        <v>โดยนางสุวรรณ   เกิดทวี</v>
      </c>
      <c r="H28" s="61"/>
      <c r="I28" s="24" t="s">
        <v>7</v>
      </c>
      <c r="J28" s="15"/>
    </row>
    <row r="29" spans="1:10" ht="21" customHeight="1">
      <c r="A29" s="44"/>
      <c r="B29" s="58" t="s">
        <v>49</v>
      </c>
      <c r="C29" s="76"/>
      <c r="D29" s="45"/>
      <c r="E29" s="46"/>
      <c r="F29" s="77"/>
      <c r="G29" s="45"/>
      <c r="H29" s="77"/>
      <c r="I29" s="46"/>
      <c r="J29" s="15"/>
    </row>
    <row r="30" spans="1:10" ht="18.75" customHeight="1">
      <c r="A30" s="35"/>
      <c r="B30" s="50"/>
      <c r="C30" s="85"/>
      <c r="D30" s="37"/>
      <c r="E30" s="38"/>
      <c r="F30" s="96"/>
      <c r="G30" s="37"/>
      <c r="H30" s="96"/>
      <c r="I30" s="38"/>
      <c r="J30" s="15"/>
    </row>
    <row r="31" spans="1:11" ht="21" customHeight="1">
      <c r="A31" s="32">
        <v>8</v>
      </c>
      <c r="B31" s="15" t="s">
        <v>25</v>
      </c>
      <c r="C31" s="90">
        <v>750</v>
      </c>
      <c r="D31" s="28" t="s">
        <v>29</v>
      </c>
      <c r="E31" s="39" t="s">
        <v>21</v>
      </c>
      <c r="F31" s="100">
        <v>750</v>
      </c>
      <c r="G31" s="28" t="str">
        <f>E31</f>
        <v>ครัวเจ๊แดง</v>
      </c>
      <c r="H31" s="100">
        <v>750</v>
      </c>
      <c r="I31" s="28" t="s">
        <v>9</v>
      </c>
      <c r="J31" s="48"/>
      <c r="K31" s="49"/>
    </row>
    <row r="32" spans="1:10" ht="21" customHeight="1">
      <c r="A32" s="33"/>
      <c r="B32" s="53" t="s">
        <v>51</v>
      </c>
      <c r="C32" s="60"/>
      <c r="D32" s="24"/>
      <c r="E32" s="111" t="s">
        <v>26</v>
      </c>
      <c r="F32" s="61"/>
      <c r="G32" s="74" t="str">
        <f>E32</f>
        <v>โดยนางประภาพร  เจียวัฒนกุล</v>
      </c>
      <c r="H32" s="61"/>
      <c r="I32" s="24" t="s">
        <v>7</v>
      </c>
      <c r="J32" s="15"/>
    </row>
    <row r="33" spans="1:10" ht="21" customHeight="1">
      <c r="A33" s="44"/>
      <c r="B33" s="58" t="s">
        <v>79</v>
      </c>
      <c r="C33" s="76"/>
      <c r="D33" s="45"/>
      <c r="E33" s="46"/>
      <c r="F33" s="77"/>
      <c r="G33" s="45"/>
      <c r="H33" s="77"/>
      <c r="I33" s="45"/>
      <c r="J33" s="15"/>
    </row>
    <row r="34" spans="1:10" ht="21" customHeight="1">
      <c r="A34" s="44"/>
      <c r="B34" s="58" t="s">
        <v>80</v>
      </c>
      <c r="C34" s="76"/>
      <c r="D34" s="45"/>
      <c r="E34" s="46"/>
      <c r="F34" s="77"/>
      <c r="G34" s="45"/>
      <c r="H34" s="77"/>
      <c r="I34" s="45"/>
      <c r="J34" s="15"/>
    </row>
    <row r="35" spans="1:10" ht="21" customHeight="1">
      <c r="A35" s="35"/>
      <c r="B35" s="36"/>
      <c r="C35" s="85"/>
      <c r="D35" s="37"/>
      <c r="E35" s="38"/>
      <c r="F35" s="96"/>
      <c r="G35" s="37"/>
      <c r="H35" s="96"/>
      <c r="I35" s="37"/>
      <c r="J35" s="15"/>
    </row>
    <row r="36" spans="1:10" ht="26.25" customHeight="1">
      <c r="A36" s="32">
        <v>9</v>
      </c>
      <c r="B36" s="15" t="s">
        <v>52</v>
      </c>
      <c r="C36" s="90">
        <v>300</v>
      </c>
      <c r="D36" s="28" t="s">
        <v>29</v>
      </c>
      <c r="E36" s="39" t="s">
        <v>23</v>
      </c>
      <c r="F36" s="100">
        <v>300</v>
      </c>
      <c r="G36" s="28" t="str">
        <f>E36</f>
        <v>จอมบึง ออฟฟิศ เซ็นเตอร์</v>
      </c>
      <c r="H36" s="100">
        <v>300</v>
      </c>
      <c r="I36" s="28" t="s">
        <v>9</v>
      </c>
      <c r="J36" s="8"/>
    </row>
    <row r="37" spans="1:10" ht="26.25" customHeight="1">
      <c r="A37" s="33"/>
      <c r="B37" s="53" t="s">
        <v>53</v>
      </c>
      <c r="C37" s="60"/>
      <c r="D37" s="24"/>
      <c r="E37" s="23" t="s">
        <v>24</v>
      </c>
      <c r="F37" s="61"/>
      <c r="G37" s="24" t="str">
        <f>E37</f>
        <v>โดยนายกฤตชภัช  ทินวงษ์</v>
      </c>
      <c r="H37" s="61"/>
      <c r="I37" s="24" t="s">
        <v>7</v>
      </c>
      <c r="J37" s="8"/>
    </row>
    <row r="38" spans="1:10" ht="26.25" customHeight="1">
      <c r="A38" s="44"/>
      <c r="B38" s="58" t="s">
        <v>54</v>
      </c>
      <c r="C38" s="76"/>
      <c r="D38" s="45"/>
      <c r="E38" s="46"/>
      <c r="F38" s="77"/>
      <c r="G38" s="45"/>
      <c r="H38" s="77"/>
      <c r="I38" s="45"/>
      <c r="J38" s="8"/>
    </row>
    <row r="39" spans="1:9" ht="26.25" customHeight="1">
      <c r="A39" s="35"/>
      <c r="B39" s="36"/>
      <c r="C39" s="85"/>
      <c r="D39" s="37"/>
      <c r="E39" s="38"/>
      <c r="F39" s="96"/>
      <c r="G39" s="37"/>
      <c r="H39" s="96"/>
      <c r="I39" s="37"/>
    </row>
    <row r="40" spans="1:9" ht="26.25" customHeight="1">
      <c r="A40" s="26">
        <v>10</v>
      </c>
      <c r="B40" s="57" t="s">
        <v>55</v>
      </c>
      <c r="C40" s="90">
        <v>9100</v>
      </c>
      <c r="D40" s="28" t="s">
        <v>29</v>
      </c>
      <c r="E40" s="112" t="s">
        <v>57</v>
      </c>
      <c r="F40" s="100">
        <v>9100</v>
      </c>
      <c r="G40" s="119" t="str">
        <f>E40</f>
        <v>โชคกิตติชัยเซลล์ แอนด์ เซอร์วิส</v>
      </c>
      <c r="H40" s="100">
        <v>9100</v>
      </c>
      <c r="I40" s="24" t="s">
        <v>9</v>
      </c>
    </row>
    <row r="41" spans="1:9" ht="26.25" customHeight="1">
      <c r="A41" s="33"/>
      <c r="B41" s="59" t="s">
        <v>56</v>
      </c>
      <c r="C41" s="60"/>
      <c r="D41" s="24"/>
      <c r="E41" s="75" t="s">
        <v>58</v>
      </c>
      <c r="F41" s="101"/>
      <c r="G41" s="24" t="str">
        <f>E41</f>
        <v>โดยนายกิตติชัย  จิตรเย็น</v>
      </c>
      <c r="H41" s="61"/>
      <c r="I41" s="24" t="s">
        <v>7</v>
      </c>
    </row>
    <row r="42" spans="1:9" ht="26.25" customHeight="1">
      <c r="A42" s="35"/>
      <c r="B42" s="63"/>
      <c r="C42" s="85"/>
      <c r="D42" s="37"/>
      <c r="E42" s="38"/>
      <c r="F42" s="96"/>
      <c r="G42" s="37"/>
      <c r="H42" s="96"/>
      <c r="I42" s="37"/>
    </row>
    <row r="43" spans="1:9" ht="26.25" customHeight="1">
      <c r="A43" s="26">
        <v>11</v>
      </c>
      <c r="B43" s="57" t="s">
        <v>81</v>
      </c>
      <c r="C43" s="90">
        <v>7000</v>
      </c>
      <c r="D43" s="28" t="s">
        <v>29</v>
      </c>
      <c r="E43" s="39" t="s">
        <v>21</v>
      </c>
      <c r="F43" s="102">
        <v>7000</v>
      </c>
      <c r="G43" s="39" t="str">
        <f>E43</f>
        <v>ครัวเจ๊แดง</v>
      </c>
      <c r="H43" s="102">
        <v>7000</v>
      </c>
      <c r="I43" s="45" t="s">
        <v>9</v>
      </c>
    </row>
    <row r="44" spans="1:9" ht="26.25" customHeight="1">
      <c r="A44" s="44"/>
      <c r="B44" s="54" t="s">
        <v>82</v>
      </c>
      <c r="C44" s="76"/>
      <c r="D44" s="45"/>
      <c r="E44" s="120" t="s">
        <v>88</v>
      </c>
      <c r="F44" s="77"/>
      <c r="G44" s="74" t="str">
        <f>E44</f>
        <v>โดยนางประภาพร เจียวัฒนกุล</v>
      </c>
      <c r="H44" s="77"/>
      <c r="I44" s="45" t="s">
        <v>7</v>
      </c>
    </row>
    <row r="45" spans="1:9" ht="26.25" customHeight="1">
      <c r="A45" s="44"/>
      <c r="B45" s="54" t="s">
        <v>83</v>
      </c>
      <c r="C45" s="76"/>
      <c r="D45" s="45"/>
      <c r="E45" s="46"/>
      <c r="F45" s="77"/>
      <c r="G45" s="24"/>
      <c r="H45" s="77"/>
      <c r="I45" s="45"/>
    </row>
    <row r="46" spans="1:9" ht="26.25" customHeight="1">
      <c r="A46" s="44"/>
      <c r="B46" s="54" t="s">
        <v>84</v>
      </c>
      <c r="C46" s="76"/>
      <c r="D46" s="45"/>
      <c r="E46" s="46"/>
      <c r="F46" s="77"/>
      <c r="G46" s="39"/>
      <c r="H46" s="77"/>
      <c r="I46" s="45"/>
    </row>
    <row r="47" spans="1:9" ht="26.25" customHeight="1">
      <c r="A47" s="35"/>
      <c r="B47" s="63"/>
      <c r="C47" s="85"/>
      <c r="D47" s="37"/>
      <c r="E47" s="38"/>
      <c r="F47" s="96"/>
      <c r="G47" s="37"/>
      <c r="H47" s="96"/>
      <c r="I47" s="37"/>
    </row>
    <row r="48" spans="1:9" ht="26.25" customHeight="1">
      <c r="A48" s="32">
        <v>12</v>
      </c>
      <c r="B48" s="62" t="s">
        <v>59</v>
      </c>
      <c r="C48" s="88">
        <v>1300</v>
      </c>
      <c r="D48" s="28" t="s">
        <v>29</v>
      </c>
      <c r="E48" s="39" t="s">
        <v>61</v>
      </c>
      <c r="F48" s="103">
        <v>1300</v>
      </c>
      <c r="G48" s="30" t="str">
        <f>E48</f>
        <v>อู่ช่างหนึ่ง ปากช่อง</v>
      </c>
      <c r="H48" s="103">
        <v>1300</v>
      </c>
      <c r="I48" s="30" t="s">
        <v>9</v>
      </c>
    </row>
    <row r="49" spans="1:10" ht="26.25" customHeight="1">
      <c r="A49" s="33"/>
      <c r="B49" s="53" t="s">
        <v>60</v>
      </c>
      <c r="C49" s="60"/>
      <c r="D49" s="24"/>
      <c r="E49" s="46" t="s">
        <v>62</v>
      </c>
      <c r="F49" s="61"/>
      <c r="G49" s="30" t="str">
        <f>E49</f>
        <v>โดยนายสมศักดิ์  บรรจบปี</v>
      </c>
      <c r="H49" s="61"/>
      <c r="I49" s="24" t="s">
        <v>7</v>
      </c>
      <c r="J49" s="8"/>
    </row>
    <row r="50" spans="1:10" ht="26.25" customHeight="1">
      <c r="A50" s="35"/>
      <c r="B50" s="50"/>
      <c r="C50" s="85"/>
      <c r="D50" s="37"/>
      <c r="E50" s="38"/>
      <c r="F50" s="96"/>
      <c r="G50" s="37"/>
      <c r="H50" s="96"/>
      <c r="I50" s="38"/>
      <c r="J50" s="8"/>
    </row>
    <row r="51" spans="1:10" ht="26.25" customHeight="1">
      <c r="A51" s="32">
        <v>13</v>
      </c>
      <c r="B51" s="64" t="s">
        <v>66</v>
      </c>
      <c r="C51" s="88">
        <v>6713</v>
      </c>
      <c r="D51" s="28" t="s">
        <v>29</v>
      </c>
      <c r="E51" s="29" t="s">
        <v>67</v>
      </c>
      <c r="F51" s="98">
        <v>6713</v>
      </c>
      <c r="G51" s="30" t="str">
        <f>E51</f>
        <v>มานพ - สุนีย์</v>
      </c>
      <c r="H51" s="98">
        <v>6713</v>
      </c>
      <c r="I51" s="30" t="s">
        <v>6</v>
      </c>
      <c r="J51" s="8"/>
    </row>
    <row r="52" spans="1:10" ht="26.25" customHeight="1">
      <c r="A52" s="33"/>
      <c r="B52" s="53" t="s">
        <v>65</v>
      </c>
      <c r="C52" s="60"/>
      <c r="D52" s="24"/>
      <c r="E52" s="111" t="s">
        <v>68</v>
      </c>
      <c r="F52" s="61"/>
      <c r="G52" s="74" t="str">
        <f>E52</f>
        <v>โดยนางสุนีย์  วงษ์พิทักษ์โรจน์</v>
      </c>
      <c r="H52" s="61"/>
      <c r="I52" s="24" t="s">
        <v>7</v>
      </c>
      <c r="J52" s="8"/>
    </row>
    <row r="53" spans="1:10" ht="26.25" customHeight="1">
      <c r="A53" s="35"/>
      <c r="B53" s="50"/>
      <c r="C53" s="85"/>
      <c r="D53" s="37"/>
      <c r="E53" s="38"/>
      <c r="F53" s="96"/>
      <c r="G53" s="37"/>
      <c r="H53" s="96"/>
      <c r="I53" s="38"/>
      <c r="J53" s="8"/>
    </row>
    <row r="54" spans="1:10" ht="26.25" customHeight="1">
      <c r="A54" s="32">
        <v>14</v>
      </c>
      <c r="B54" s="64" t="s">
        <v>85</v>
      </c>
      <c r="C54" s="88">
        <v>2800</v>
      </c>
      <c r="D54" s="28" t="s">
        <v>29</v>
      </c>
      <c r="E54" s="29" t="s">
        <v>64</v>
      </c>
      <c r="F54" s="98">
        <v>2800</v>
      </c>
      <c r="G54" s="30" t="str">
        <f>E54</f>
        <v>นายทองขาว  พิมพ์พา</v>
      </c>
      <c r="H54" s="98">
        <v>2800</v>
      </c>
      <c r="I54" s="30" t="s">
        <v>9</v>
      </c>
      <c r="J54" s="8"/>
    </row>
    <row r="55" spans="1:10" ht="26.25" customHeight="1">
      <c r="A55" s="33"/>
      <c r="B55" s="53" t="s">
        <v>63</v>
      </c>
      <c r="C55" s="60"/>
      <c r="D55" s="24"/>
      <c r="E55" s="23"/>
      <c r="F55" s="61"/>
      <c r="G55" s="24"/>
      <c r="H55" s="61"/>
      <c r="I55" s="24" t="s">
        <v>7</v>
      </c>
      <c r="J55" s="8"/>
    </row>
    <row r="56" spans="1:10" ht="26.25" customHeight="1">
      <c r="A56" s="35"/>
      <c r="B56" s="50"/>
      <c r="C56" s="85"/>
      <c r="D56" s="37"/>
      <c r="E56" s="38"/>
      <c r="F56" s="96"/>
      <c r="G56" s="37"/>
      <c r="H56" s="96"/>
      <c r="I56" s="38"/>
      <c r="J56" s="8"/>
    </row>
    <row r="57" spans="1:10" ht="26.25" customHeight="1">
      <c r="A57" s="32">
        <v>15</v>
      </c>
      <c r="B57" s="64" t="s">
        <v>69</v>
      </c>
      <c r="C57" s="88">
        <v>460000</v>
      </c>
      <c r="D57" s="28" t="s">
        <v>29</v>
      </c>
      <c r="E57" s="113" t="s">
        <v>71</v>
      </c>
      <c r="F57" s="98">
        <v>459500</v>
      </c>
      <c r="G57" s="113" t="str">
        <f>E57</f>
        <v>ห้างหุ้นส่วนจำกัด ไพศาลการค้า</v>
      </c>
      <c r="H57" s="98">
        <f>F57</f>
        <v>459500</v>
      </c>
      <c r="I57" s="30" t="s">
        <v>9</v>
      </c>
      <c r="J57" s="8"/>
    </row>
    <row r="58" spans="1:10" ht="26.25" customHeight="1">
      <c r="A58" s="33"/>
      <c r="B58" s="53" t="s">
        <v>70</v>
      </c>
      <c r="C58" s="60"/>
      <c r="D58" s="24"/>
      <c r="E58" s="111" t="s">
        <v>72</v>
      </c>
      <c r="F58" s="61"/>
      <c r="G58" s="113" t="str">
        <f>E58</f>
        <v>โดยนางสาวจันทนนันท์  ศรีสวัสดิ์</v>
      </c>
      <c r="H58" s="61"/>
      <c r="I58" s="24" t="s">
        <v>7</v>
      </c>
      <c r="J58" s="8"/>
    </row>
    <row r="59" spans="1:10" ht="26.25" customHeight="1">
      <c r="A59" s="35"/>
      <c r="B59" s="50"/>
      <c r="C59" s="85"/>
      <c r="D59" s="37"/>
      <c r="E59" s="38"/>
      <c r="F59" s="96"/>
      <c r="G59" s="37"/>
      <c r="H59" s="96"/>
      <c r="I59" s="38"/>
      <c r="J59" s="8"/>
    </row>
    <row r="60" spans="1:10" ht="26.25" customHeight="1">
      <c r="A60" s="32">
        <v>16</v>
      </c>
      <c r="B60" s="64" t="s">
        <v>73</v>
      </c>
      <c r="C60" s="88">
        <v>2650</v>
      </c>
      <c r="D60" s="28" t="s">
        <v>29</v>
      </c>
      <c r="E60" s="29" t="s">
        <v>77</v>
      </c>
      <c r="F60" s="98">
        <v>2650</v>
      </c>
      <c r="G60" s="30" t="str">
        <f>E60</f>
        <v>จอมบึง การพิมพ์ แอนด์ คอม</v>
      </c>
      <c r="H60" s="98">
        <v>2650</v>
      </c>
      <c r="I60" s="30" t="s">
        <v>9</v>
      </c>
      <c r="J60" s="8"/>
    </row>
    <row r="61" spans="1:10" ht="26.25" customHeight="1">
      <c r="A61" s="33"/>
      <c r="B61" s="53" t="s">
        <v>74</v>
      </c>
      <c r="C61" s="60"/>
      <c r="D61" s="24"/>
      <c r="E61" s="23" t="s">
        <v>78</v>
      </c>
      <c r="F61" s="61"/>
      <c r="G61" s="24" t="str">
        <f>E61</f>
        <v>โดยนางทัศวรรณ์  กั้วพรหม</v>
      </c>
      <c r="H61" s="61"/>
      <c r="I61" s="24" t="s">
        <v>7</v>
      </c>
      <c r="J61" s="8"/>
    </row>
    <row r="62" spans="1:10" ht="26.25" customHeight="1">
      <c r="A62" s="44"/>
      <c r="B62" s="58" t="s">
        <v>75</v>
      </c>
      <c r="C62" s="76"/>
      <c r="D62" s="45"/>
      <c r="E62" s="46"/>
      <c r="F62" s="77"/>
      <c r="G62" s="45"/>
      <c r="H62" s="77"/>
      <c r="I62" s="46"/>
      <c r="J62" s="8"/>
    </row>
    <row r="63" spans="1:11" ht="26.25" customHeight="1">
      <c r="A63" s="35"/>
      <c r="B63" s="114" t="s">
        <v>76</v>
      </c>
      <c r="C63" s="115"/>
      <c r="D63" s="37"/>
      <c r="E63" s="37"/>
      <c r="F63" s="78"/>
      <c r="G63" s="37"/>
      <c r="H63" s="78"/>
      <c r="I63" s="37"/>
      <c r="K63" s="123">
        <f>SUM(C7:C62)</f>
        <v>1094828.96</v>
      </c>
    </row>
    <row r="64" spans="1:11" ht="32.25" customHeight="1">
      <c r="A64" s="56"/>
      <c r="B64" s="57"/>
      <c r="D64" s="52"/>
      <c r="E64" s="52"/>
      <c r="F64" s="104"/>
      <c r="G64" s="52"/>
      <c r="H64" s="104"/>
      <c r="I64" s="52"/>
      <c r="K64" s="79"/>
    </row>
    <row r="65" spans="1:9" ht="20.25" customHeight="1">
      <c r="A65" s="1"/>
      <c r="B65" s="1"/>
      <c r="C65" s="92"/>
      <c r="D65" s="1"/>
      <c r="E65" s="1"/>
      <c r="F65" s="92"/>
      <c r="G65" s="9"/>
      <c r="H65" s="106" t="s">
        <v>20</v>
      </c>
      <c r="I65" s="10"/>
    </row>
    <row r="66" spans="1:9" ht="20.25" customHeight="1">
      <c r="A66" s="1"/>
      <c r="B66" s="1"/>
      <c r="C66" s="92"/>
      <c r="D66" s="1"/>
      <c r="E66" s="1"/>
      <c r="F66" s="92"/>
      <c r="G66" s="9"/>
      <c r="H66" s="108" t="s">
        <v>19</v>
      </c>
      <c r="I66" s="10"/>
    </row>
    <row r="67" spans="1:9" ht="26.25" customHeight="1">
      <c r="A67" s="1"/>
      <c r="B67" s="1"/>
      <c r="C67" s="92"/>
      <c r="D67" s="1"/>
      <c r="E67" s="1"/>
      <c r="F67" s="92"/>
      <c r="G67" s="9"/>
      <c r="H67" s="108" t="s">
        <v>18</v>
      </c>
      <c r="I67" s="10"/>
    </row>
  </sheetData>
  <sheetProtection/>
  <mergeCells count="7">
    <mergeCell ref="A2:I2"/>
    <mergeCell ref="B5:B6"/>
    <mergeCell ref="I5:I6"/>
    <mergeCell ref="A3:I3"/>
    <mergeCell ref="E5:F5"/>
    <mergeCell ref="G5:H5"/>
    <mergeCell ref="D5:D6"/>
  </mergeCells>
  <printOptions/>
  <pageMargins left="0.07874015748031496" right="0" top="0.3937007874015748" bottom="0.1968503937007874" header="0.11811023622047245" footer="0.31496062992125984"/>
  <pageSetup horizontalDpi="600" verticalDpi="600" orientation="landscape" paperSize="9" r:id="rId1"/>
  <headerFooter alignWithMargins="0"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service</dc:creator>
  <cp:keywords/>
  <dc:description/>
  <cp:lastModifiedBy>Windows User</cp:lastModifiedBy>
  <cp:lastPrinted>2017-10-02T07:04:38Z</cp:lastPrinted>
  <dcterms:created xsi:type="dcterms:W3CDTF">2007-07-03T08:39:09Z</dcterms:created>
  <dcterms:modified xsi:type="dcterms:W3CDTF">2017-10-02T07:05:42Z</dcterms:modified>
  <cp:category/>
  <cp:version/>
  <cp:contentType/>
  <cp:contentStatus/>
</cp:coreProperties>
</file>