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195" windowHeight="8460" activeTab="0"/>
  </bookViews>
  <sheets>
    <sheet name="เฉพาะเจาะจง" sheetId="1" r:id="rId1"/>
  </sheets>
  <definedNames>
    <definedName name="OLE_LINK1" localSheetId="0">'เฉพาะเจาะจง'!#REF!</definedName>
    <definedName name="_xlnm.Print_Titles" localSheetId="0">'เฉพาะเจาะจง'!$5:$6</definedName>
  </definedNames>
  <calcPr fullCalcOnLoad="1"/>
</workbook>
</file>

<file path=xl/sharedStrings.xml><?xml version="1.0" encoding="utf-8"?>
<sst xmlns="http://schemas.openxmlformats.org/spreadsheetml/2006/main" count="115" uniqueCount="68">
  <si>
    <t>งานจัดซื้อจัดจ้าง</t>
  </si>
  <si>
    <t>วงเงินงบประมาณ</t>
  </si>
  <si>
    <t>(ราคากลาง)</t>
  </si>
  <si>
    <t>วิธีซื้อ/จ้าง</t>
  </si>
  <si>
    <t>ลำดับ</t>
  </si>
  <si>
    <t>ที่</t>
  </si>
  <si>
    <t>เป็นผู้มีอาชีพขาย มีคุณสมบัติถูกต้อง</t>
  </si>
  <si>
    <t>ครบถ้วนและเสนอราคาเหมาะสม</t>
  </si>
  <si>
    <t>เหตุผลที่คัดเลือกโดยสรุป</t>
  </si>
  <si>
    <t>เป็นผู้มีอาชีพรับจ้าง มีคุณสมบัติถูกต้อง</t>
  </si>
  <si>
    <t>การเสนอราคา</t>
  </si>
  <si>
    <t>ผู้เสนอราคา</t>
  </si>
  <si>
    <t>ราคาที่เสนอ</t>
  </si>
  <si>
    <t>การพิจารณาคัดเลือก</t>
  </si>
  <si>
    <t>ผู้ได้รับคัดเลือก</t>
  </si>
  <si>
    <t>ราคา</t>
  </si>
  <si>
    <t xml:space="preserve">องค์การบริหารส่วนตำบลปากช่อง  </t>
  </si>
  <si>
    <t>แบบ สขร.1</t>
  </si>
  <si>
    <t>.</t>
  </si>
  <si>
    <t xml:space="preserve">     ลงชื่อ...........................................................ผู้รายงาน</t>
  </si>
  <si>
    <t>(นางวนิดา      ผจญกล้า)</t>
  </si>
  <si>
    <t>ตำแหน่งผู้อำนวยการกองคลัง</t>
  </si>
  <si>
    <t>เฉพาะ</t>
  </si>
  <si>
    <t>เจาะจง</t>
  </si>
  <si>
    <t>โดยนางทัศน์วรรณ  กั้วพรหม</t>
  </si>
  <si>
    <t>ป้ายงานศิลป์</t>
  </si>
  <si>
    <t>สรุปผลการดำเนินการจัดซื้อจัดจ้างในรอบเดือน มีนาคม  2562</t>
  </si>
  <si>
    <t xml:space="preserve">จ้างทำป้ายประกาศประชาสัมพันธ์ </t>
  </si>
  <si>
    <t>พรบ. ควบคุมอาคาร พ.ศ. 2522</t>
  </si>
  <si>
    <t>จำนวน 16 ป้าย</t>
  </si>
  <si>
    <t>โดยนางสาวจีรพัฒน์  คงสว่าง</t>
  </si>
  <si>
    <t>จัดซื้อวัสดุไฟฟ้าจำนวน 12 รายการ</t>
  </si>
  <si>
    <t>แสงจันทร์การไฟฟ้า</t>
  </si>
  <si>
    <t>จ้างเหมาซ่อมแซมระบบประปา</t>
  </si>
  <si>
    <t>หมู่ที่ 1 หมู่ที่ 8 และหมู่ที่ 11</t>
  </si>
  <si>
    <t>นายแอ๊ด  พานเขียว</t>
  </si>
  <si>
    <t>จ้างเหมารถแบคโฮขุดหาแนวท่อ</t>
  </si>
  <si>
    <t xml:space="preserve">ประปาและขยายเขตประปา </t>
  </si>
  <si>
    <t>หมู่ที่ 4 และหมู่ที่ 14</t>
  </si>
  <si>
    <t>นายทองขาว   พิมพ์พา</t>
  </si>
  <si>
    <t>จ้างเหมาซ่อมแซมกล้องวงจรปิด</t>
  </si>
  <si>
    <t>CCTV 488-59-0002/7</t>
  </si>
  <si>
    <t>แยกเขาปิ่นทอง</t>
  </si>
  <si>
    <t>หจก. จอมบึงคอมพิวเตอร์</t>
  </si>
  <si>
    <t>โดยนางประไพ   แก้วไทย</t>
  </si>
  <si>
    <t xml:space="preserve">จัดซื้อวัสดุอุปกรณ์ก่อสร้าง </t>
  </si>
  <si>
    <t>จำนวน  7 รายการ</t>
  </si>
  <si>
    <t>บจก. ว. มานี</t>
  </si>
  <si>
    <t>โดยนางสุนีย์   วงษ์พิทักษ์โรจน์</t>
  </si>
  <si>
    <t xml:space="preserve">จัดซื้อวัสดุประปา </t>
  </si>
  <si>
    <t xml:space="preserve"> จำนวน 10 รายการ</t>
  </si>
  <si>
    <t>โดยนางสุนีย์  วงษ์พิทักษ์โรจน์</t>
  </si>
  <si>
    <t>จัดซื้อวัสดุสำนักงาน</t>
  </si>
  <si>
    <t>จำนวน  72 รายการ</t>
  </si>
  <si>
    <t>จอมบึง ออฟฟิศ เซ็นเตอร์</t>
  </si>
  <si>
    <t>โดยนายกฤตชภัช   ทินวงษ์</t>
  </si>
  <si>
    <t>จัดซื้อวัสดุประปา ซ่อมแซมประปา</t>
  </si>
  <si>
    <t>หมู่ที่ 14 จำนวน 8 รายการ</t>
  </si>
  <si>
    <t>จ้างเหมาเครื่องจักรดำเนินการ</t>
  </si>
  <si>
    <t>ขุดฝังกลบท่อประปา หมู่ที่ 14</t>
  </si>
  <si>
    <t>โครงการปรับปรุงสนามฟุตบอล</t>
  </si>
  <si>
    <t>บริเวณสนามฟุตบอลวัดนาสมอ</t>
  </si>
  <si>
    <t>หมู่ที่ 3 ตำบลปากช่อ</t>
  </si>
  <si>
    <t>หจก. ส. รัชนาทการสร้าง</t>
  </si>
  <si>
    <t>โดยนายณัฐวุฒิ  ปิดงาม</t>
  </si>
  <si>
    <t>จ้างเหมาเวรยามรักษาการณ์</t>
  </si>
  <si>
    <t>ประจำเดือน เม.ย. - ก.ย. 62</t>
  </si>
  <si>
    <t>นายสถิตย์  พุทธอินทร์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</si>
</sst>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"/>
    <numFmt numFmtId="200" formatCode="#,##0.0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."/>
    <numFmt numFmtId="206" formatCode="[$-107041E]d\ mmmm\ yyyy;@"/>
    <numFmt numFmtId="207" formatCode="_(* #,##0.0_);_(* \(#,##0.0\);_(* &quot;-&quot;??_);_(@_)"/>
    <numFmt numFmtId="208" formatCode="_(* #,##0_);_(* \(#,##0\);_(* &quot;-&quot;??_);_(@_)"/>
    <numFmt numFmtId="209" formatCode="0.000"/>
    <numFmt numFmtId="210" formatCode="0.0"/>
    <numFmt numFmtId="211" formatCode="_(* #,##0.000_);_(* \(#,##0.000\);_(* &quot;-&quot;??_);_(@_)"/>
    <numFmt numFmtId="212" formatCode="_(* #,##0.0000_);_(* \(#,##0.0000\);_(* &quot;-&quot;??_);_(@_)"/>
    <numFmt numFmtId="213" formatCode="#,##0.00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PSK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3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9"/>
      <name val="TH SarabunIT๙"/>
      <family val="2"/>
    </font>
    <font>
      <sz val="14"/>
      <color indexed="9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0"/>
      <name val="TH SarabunIT๙"/>
      <family val="2"/>
    </font>
    <font>
      <sz val="14"/>
      <color theme="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205" fontId="4" fillId="0" borderId="0" xfId="0" applyNumberFormat="1" applyFont="1" applyAlignment="1">
      <alignment horizontal="center"/>
    </xf>
    <xf numFmtId="20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05" fontId="6" fillId="0" borderId="10" xfId="0" applyNumberFormat="1" applyFont="1" applyBorder="1" applyAlignment="1">
      <alignment horizontal="center" vertical="center"/>
    </xf>
    <xf numFmtId="205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205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205" fontId="6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205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/>
    </xf>
    <xf numFmtId="205" fontId="5" fillId="0" borderId="20" xfId="0" applyNumberFormat="1" applyFont="1" applyBorder="1" applyAlignment="1">
      <alignment horizontal="center" vertical="center"/>
    </xf>
    <xf numFmtId="205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205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205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25" xfId="0" applyFont="1" applyBorder="1" applyAlignment="1">
      <alignment horizontal="center" vertical="center"/>
    </xf>
    <xf numFmtId="205" fontId="5" fillId="0" borderId="2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0" xfId="0" applyFont="1" applyBorder="1" applyAlignment="1">
      <alignment/>
    </xf>
    <xf numFmtId="4" fontId="5" fillId="0" borderId="15" xfId="33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4" fontId="5" fillId="0" borderId="26" xfId="33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5" fillId="0" borderId="13" xfId="33" applyNumberFormat="1" applyFont="1" applyBorder="1" applyAlignment="1">
      <alignment horizontal="center" vertical="center"/>
    </xf>
    <xf numFmtId="4" fontId="5" fillId="0" borderId="0" xfId="33" applyNumberFormat="1" applyFont="1" applyAlignment="1">
      <alignment horizontal="center" vertical="center"/>
    </xf>
    <xf numFmtId="4" fontId="6" fillId="0" borderId="10" xfId="33" applyNumberFormat="1" applyFont="1" applyBorder="1" applyAlignment="1">
      <alignment horizontal="center" vertical="center"/>
    </xf>
    <xf numFmtId="4" fontId="6" fillId="0" borderId="11" xfId="33" applyNumberFormat="1" applyFont="1" applyBorder="1" applyAlignment="1">
      <alignment horizontal="center" vertical="center"/>
    </xf>
    <xf numFmtId="4" fontId="5" fillId="0" borderId="22" xfId="33" applyNumberFormat="1" applyFont="1" applyBorder="1" applyAlignment="1">
      <alignment horizontal="center" vertical="center"/>
    </xf>
    <xf numFmtId="4" fontId="5" fillId="0" borderId="13" xfId="33" applyNumberFormat="1" applyFont="1" applyBorder="1" applyAlignment="1">
      <alignment horizontal="center" vertical="top"/>
    </xf>
    <xf numFmtId="4" fontId="6" fillId="0" borderId="15" xfId="33" applyNumberFormat="1" applyFont="1" applyBorder="1" applyAlignment="1">
      <alignment horizontal="center" vertical="center"/>
    </xf>
    <xf numFmtId="4" fontId="6" fillId="0" borderId="22" xfId="33" applyNumberFormat="1" applyFont="1" applyBorder="1" applyAlignment="1">
      <alignment horizontal="center" vertical="center"/>
    </xf>
    <xf numFmtId="4" fontId="5" fillId="0" borderId="17" xfId="33" applyNumberFormat="1" applyFont="1" applyBorder="1" applyAlignment="1">
      <alignment horizontal="center" vertical="center"/>
    </xf>
    <xf numFmtId="4" fontId="4" fillId="0" borderId="0" xfId="33" applyNumberFormat="1" applyFont="1" applyAlignment="1">
      <alignment horizontal="center" vertical="center"/>
    </xf>
    <xf numFmtId="4" fontId="5" fillId="0" borderId="0" xfId="0" applyNumberFormat="1" applyFont="1" applyAlignment="1">
      <alignment/>
    </xf>
    <xf numFmtId="4" fontId="6" fillId="0" borderId="12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14" xfId="33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4" fontId="6" fillId="0" borderId="25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" fontId="6" fillId="0" borderId="0" xfId="33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20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49" fontId="5" fillId="0" borderId="32" xfId="0" applyNumberFormat="1" applyFont="1" applyBorder="1" applyAlignment="1">
      <alignment horizontal="left" vertical="center"/>
    </xf>
    <xf numFmtId="4" fontId="5" fillId="0" borderId="10" xfId="33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3" fontId="5" fillId="0" borderId="2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29" xfId="0" applyFont="1" applyBorder="1" applyAlignment="1">
      <alignment horizontal="left" vertical="center"/>
    </xf>
    <xf numFmtId="0" fontId="4" fillId="0" borderId="27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5" fillId="33" borderId="33" xfId="0" applyFont="1" applyFill="1" applyBorder="1" applyAlignment="1">
      <alignment/>
    </xf>
    <xf numFmtId="0" fontId="7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9" fontId="5" fillId="0" borderId="27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44" fillId="0" borderId="0" xfId="33" applyNumberFormat="1" applyFont="1" applyBorder="1" applyAlignment="1">
      <alignment horizontal="center" vertical="center"/>
    </xf>
    <xf numFmtId="4" fontId="45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J49" sqref="J49"/>
    </sheetView>
  </sheetViews>
  <sheetFormatPr defaultColWidth="9.140625" defaultRowHeight="26.25" customHeight="1"/>
  <cols>
    <col min="1" max="1" width="4.140625" style="5" customWidth="1"/>
    <col min="2" max="2" width="25.8515625" style="3" customWidth="1"/>
    <col min="3" max="3" width="13.140625" style="74" customWidth="1"/>
    <col min="4" max="4" width="8.28125" style="4" customWidth="1"/>
    <col min="5" max="5" width="21.28125" style="4" customWidth="1"/>
    <col min="6" max="6" width="12.7109375" style="84" customWidth="1"/>
    <col min="7" max="7" width="21.00390625" style="2" customWidth="1"/>
    <col min="8" max="8" width="12.421875" style="87" customWidth="1"/>
    <col min="9" max="9" width="28.140625" style="3" customWidth="1"/>
    <col min="10" max="10" width="9.140625" style="1" customWidth="1"/>
    <col min="11" max="11" width="21.7109375" style="1" customWidth="1"/>
    <col min="12" max="16384" width="9.140625" style="1" customWidth="1"/>
  </cols>
  <sheetData>
    <row r="1" spans="1:9" ht="18.75" customHeight="1">
      <c r="A1" s="6"/>
      <c r="B1" s="7"/>
      <c r="C1" s="66"/>
      <c r="D1" s="9"/>
      <c r="E1" s="9"/>
      <c r="F1" s="75"/>
      <c r="G1" s="10"/>
      <c r="H1" s="85"/>
      <c r="I1" s="41" t="s">
        <v>17</v>
      </c>
    </row>
    <row r="2" spans="1:10" ht="22.5" customHeight="1">
      <c r="A2" s="116" t="s">
        <v>26</v>
      </c>
      <c r="B2" s="116"/>
      <c r="C2" s="116"/>
      <c r="D2" s="116"/>
      <c r="E2" s="116"/>
      <c r="F2" s="116"/>
      <c r="G2" s="116"/>
      <c r="H2" s="116"/>
      <c r="I2" s="116"/>
      <c r="J2" s="8"/>
    </row>
    <row r="3" spans="1:10" ht="24" customHeight="1">
      <c r="A3" s="119" t="s">
        <v>16</v>
      </c>
      <c r="B3" s="119"/>
      <c r="C3" s="119"/>
      <c r="D3" s="119"/>
      <c r="E3" s="119"/>
      <c r="F3" s="119"/>
      <c r="G3" s="119"/>
      <c r="H3" s="119"/>
      <c r="I3" s="119"/>
      <c r="J3" s="8"/>
    </row>
    <row r="4" spans="1:10" ht="6.75" customHeight="1">
      <c r="A4" s="89"/>
      <c r="B4" s="89"/>
      <c r="C4" s="90"/>
      <c r="D4" s="89"/>
      <c r="E4" s="89"/>
      <c r="F4" s="91"/>
      <c r="G4" s="89"/>
      <c r="H4" s="91"/>
      <c r="I4" s="89"/>
      <c r="J4" s="8"/>
    </row>
    <row r="5" spans="1:10" ht="24.75" customHeight="1">
      <c r="A5" s="11" t="s">
        <v>4</v>
      </c>
      <c r="B5" s="117" t="s">
        <v>0</v>
      </c>
      <c r="C5" s="67" t="s">
        <v>1</v>
      </c>
      <c r="D5" s="117" t="s">
        <v>3</v>
      </c>
      <c r="E5" s="120" t="s">
        <v>10</v>
      </c>
      <c r="F5" s="120"/>
      <c r="G5" s="120" t="s">
        <v>13</v>
      </c>
      <c r="H5" s="120"/>
      <c r="I5" s="117" t="s">
        <v>8</v>
      </c>
      <c r="J5" s="8"/>
    </row>
    <row r="6" spans="1:10" ht="24.75" customHeight="1">
      <c r="A6" s="12" t="s">
        <v>5</v>
      </c>
      <c r="B6" s="118"/>
      <c r="C6" s="68" t="s">
        <v>2</v>
      </c>
      <c r="D6" s="121"/>
      <c r="E6" s="13" t="s">
        <v>11</v>
      </c>
      <c r="F6" s="76" t="s">
        <v>12</v>
      </c>
      <c r="G6" s="42" t="s">
        <v>14</v>
      </c>
      <c r="H6" s="86" t="s">
        <v>15</v>
      </c>
      <c r="I6" s="118"/>
      <c r="J6" s="15"/>
    </row>
    <row r="7" spans="1:10" ht="24.75" customHeight="1">
      <c r="A7" s="16">
        <v>1</v>
      </c>
      <c r="B7" s="19" t="s">
        <v>27</v>
      </c>
      <c r="C7" s="65">
        <v>110000</v>
      </c>
      <c r="D7" s="59" t="s">
        <v>22</v>
      </c>
      <c r="E7" s="60" t="s">
        <v>25</v>
      </c>
      <c r="F7" s="77">
        <v>104000</v>
      </c>
      <c r="G7" s="61" t="str">
        <f>E7</f>
        <v>ป้ายงานศิลป์</v>
      </c>
      <c r="H7" s="77">
        <f>F7</f>
        <v>104000</v>
      </c>
      <c r="I7" s="17" t="s">
        <v>9</v>
      </c>
      <c r="J7" s="15"/>
    </row>
    <row r="8" spans="1:10" ht="24.75" customHeight="1">
      <c r="A8" s="32"/>
      <c r="B8" s="21" t="s">
        <v>28</v>
      </c>
      <c r="C8" s="54"/>
      <c r="D8" s="62" t="s">
        <v>23</v>
      </c>
      <c r="E8" s="94" t="s">
        <v>30</v>
      </c>
      <c r="F8" s="55"/>
      <c r="G8" s="62" t="str">
        <f>E8</f>
        <v>โดยนางสาวจีรพัฒน์  คงสว่าง</v>
      </c>
      <c r="H8" s="55"/>
      <c r="I8" s="22" t="s">
        <v>7</v>
      </c>
      <c r="J8" s="15"/>
    </row>
    <row r="9" spans="1:10" ht="24.75" customHeight="1">
      <c r="A9" s="43"/>
      <c r="B9" s="103" t="s">
        <v>29</v>
      </c>
      <c r="C9" s="63"/>
      <c r="D9" s="95"/>
      <c r="E9" s="104"/>
      <c r="F9" s="64"/>
      <c r="G9" s="104"/>
      <c r="H9" s="64"/>
      <c r="I9" s="45"/>
      <c r="J9" s="15"/>
    </row>
    <row r="10" spans="1:10" ht="24.75" customHeight="1">
      <c r="A10" s="43"/>
      <c r="B10" s="103"/>
      <c r="C10" s="63"/>
      <c r="D10" s="95"/>
      <c r="E10" s="104"/>
      <c r="F10" s="64"/>
      <c r="G10" s="104"/>
      <c r="H10" s="64"/>
      <c r="I10" s="45"/>
      <c r="J10" s="15"/>
    </row>
    <row r="11" spans="1:10" ht="21" customHeight="1">
      <c r="A11" s="16">
        <v>2</v>
      </c>
      <c r="B11" s="19" t="s">
        <v>31</v>
      </c>
      <c r="C11" s="70">
        <v>80000</v>
      </c>
      <c r="D11" s="59" t="s">
        <v>22</v>
      </c>
      <c r="E11" s="60" t="s">
        <v>32</v>
      </c>
      <c r="F11" s="79">
        <v>71015</v>
      </c>
      <c r="G11" s="61" t="str">
        <f>E11</f>
        <v>แสงจันทร์การไฟฟ้า</v>
      </c>
      <c r="H11" s="79">
        <v>71015</v>
      </c>
      <c r="I11" s="17" t="s">
        <v>6</v>
      </c>
      <c r="J11" s="15"/>
    </row>
    <row r="12" spans="1:10" ht="21" customHeight="1">
      <c r="A12" s="20"/>
      <c r="B12" s="21"/>
      <c r="C12" s="71"/>
      <c r="D12" s="62" t="s">
        <v>23</v>
      </c>
      <c r="E12" s="94" t="s">
        <v>24</v>
      </c>
      <c r="F12" s="55"/>
      <c r="G12" s="62" t="str">
        <f>E12</f>
        <v>โดยนางทัศน์วรรณ  กั้วพรหม</v>
      </c>
      <c r="H12" s="55"/>
      <c r="I12" s="22" t="s">
        <v>7</v>
      </c>
      <c r="J12" s="15"/>
    </row>
    <row r="13" spans="1:10" ht="21" customHeight="1">
      <c r="A13" s="12"/>
      <c r="B13" s="24"/>
      <c r="C13" s="68"/>
      <c r="D13" s="14"/>
      <c r="E13" s="13"/>
      <c r="F13" s="76"/>
      <c r="G13" s="14"/>
      <c r="H13" s="76"/>
      <c r="I13" s="13"/>
      <c r="J13" s="15"/>
    </row>
    <row r="14" spans="1:10" ht="24" customHeight="1">
      <c r="A14" s="25">
        <v>3</v>
      </c>
      <c r="B14" s="99" t="s">
        <v>33</v>
      </c>
      <c r="C14" s="100">
        <v>40000</v>
      </c>
      <c r="D14" s="101" t="s">
        <v>22</v>
      </c>
      <c r="E14" s="60" t="s">
        <v>35</v>
      </c>
      <c r="F14" s="82">
        <v>33100</v>
      </c>
      <c r="G14" s="38" t="str">
        <f>E14</f>
        <v>นายแอ๊ด  พานเขียว</v>
      </c>
      <c r="H14" s="82">
        <v>33100</v>
      </c>
      <c r="I14" s="38" t="s">
        <v>9</v>
      </c>
      <c r="J14" s="30"/>
    </row>
    <row r="15" spans="1:10" ht="22.5" customHeight="1">
      <c r="A15" s="32"/>
      <c r="B15" s="102" t="s">
        <v>34</v>
      </c>
      <c r="C15" s="54"/>
      <c r="D15" s="62" t="s">
        <v>23</v>
      </c>
      <c r="E15" s="94"/>
      <c r="F15" s="55"/>
      <c r="G15" s="94"/>
      <c r="H15" s="55"/>
      <c r="I15" s="22" t="s">
        <v>7</v>
      </c>
      <c r="J15" s="15"/>
    </row>
    <row r="16" spans="1:10" ht="21" customHeight="1">
      <c r="A16" s="39"/>
      <c r="B16" s="35"/>
      <c r="C16" s="72"/>
      <c r="D16" s="40"/>
      <c r="E16" s="49"/>
      <c r="F16" s="81"/>
      <c r="G16" s="40"/>
      <c r="H16" s="81"/>
      <c r="I16" s="49"/>
      <c r="J16" s="15"/>
    </row>
    <row r="17" spans="1:10" ht="21" customHeight="1">
      <c r="A17" s="25">
        <v>4</v>
      </c>
      <c r="B17" s="99" t="s">
        <v>36</v>
      </c>
      <c r="C17" s="73">
        <v>20000</v>
      </c>
      <c r="D17" s="101" t="s">
        <v>22</v>
      </c>
      <c r="E17" s="38" t="s">
        <v>39</v>
      </c>
      <c r="F17" s="82">
        <v>18000</v>
      </c>
      <c r="G17" s="27" t="str">
        <f>E17</f>
        <v>นายทองขาว   พิมพ์พา</v>
      </c>
      <c r="H17" s="82">
        <v>18000</v>
      </c>
      <c r="I17" s="38" t="s">
        <v>9</v>
      </c>
      <c r="J17" s="15"/>
    </row>
    <row r="18" spans="1:10" ht="23.25" customHeight="1">
      <c r="A18" s="20"/>
      <c r="B18" s="105" t="s">
        <v>37</v>
      </c>
      <c r="C18" s="71"/>
      <c r="D18" s="62" t="s">
        <v>23</v>
      </c>
      <c r="E18" s="88"/>
      <c r="F18" s="55"/>
      <c r="G18" s="113"/>
      <c r="H18" s="55"/>
      <c r="I18" s="22" t="s">
        <v>7</v>
      </c>
      <c r="J18" s="15"/>
    </row>
    <row r="19" spans="1:10" ht="23.25" customHeight="1">
      <c r="A19" s="20"/>
      <c r="B19" s="111" t="s">
        <v>38</v>
      </c>
      <c r="C19" s="71"/>
      <c r="D19" s="62"/>
      <c r="E19" s="22"/>
      <c r="F19" s="55"/>
      <c r="G19" s="23"/>
      <c r="H19" s="55"/>
      <c r="I19" s="22"/>
      <c r="J19" s="15"/>
    </row>
    <row r="20" spans="1:10" ht="21" customHeight="1">
      <c r="A20" s="12"/>
      <c r="B20" s="24"/>
      <c r="C20" s="68"/>
      <c r="D20" s="14"/>
      <c r="E20" s="13"/>
      <c r="F20" s="76"/>
      <c r="G20" s="14"/>
      <c r="H20" s="76"/>
      <c r="I20" s="13"/>
      <c r="J20" s="15"/>
    </row>
    <row r="21" spans="1:10" ht="21" customHeight="1">
      <c r="A21" s="31">
        <v>5</v>
      </c>
      <c r="B21" s="26" t="s">
        <v>40</v>
      </c>
      <c r="C21" s="73">
        <v>18000</v>
      </c>
      <c r="D21" s="59" t="s">
        <v>22</v>
      </c>
      <c r="E21" s="28" t="s">
        <v>43</v>
      </c>
      <c r="F21" s="77">
        <v>17530</v>
      </c>
      <c r="G21" s="29" t="str">
        <f>E21</f>
        <v>หจก. จอมบึงคอมพิวเตอร์</v>
      </c>
      <c r="H21" s="80">
        <v>17530</v>
      </c>
      <c r="I21" s="28" t="s">
        <v>9</v>
      </c>
      <c r="J21" s="15"/>
    </row>
    <row r="22" spans="1:10" ht="24.75" customHeight="1">
      <c r="A22" s="32"/>
      <c r="B22" s="92" t="s">
        <v>41</v>
      </c>
      <c r="C22" s="54"/>
      <c r="D22" s="62" t="s">
        <v>23</v>
      </c>
      <c r="E22" s="22" t="s">
        <v>44</v>
      </c>
      <c r="F22" s="55"/>
      <c r="G22" s="23" t="str">
        <f>E22</f>
        <v>โดยนางประไพ   แก้วไทย</v>
      </c>
      <c r="H22" s="55"/>
      <c r="I22" s="22" t="s">
        <v>7</v>
      </c>
      <c r="J22" s="15"/>
    </row>
    <row r="23" spans="1:10" ht="24.75" customHeight="1">
      <c r="A23" s="43"/>
      <c r="B23" s="115" t="s">
        <v>42</v>
      </c>
      <c r="C23" s="63"/>
      <c r="D23" s="95"/>
      <c r="E23" s="110"/>
      <c r="F23" s="64"/>
      <c r="G23" s="114"/>
      <c r="H23" s="64"/>
      <c r="I23" s="45"/>
      <c r="J23" s="15"/>
    </row>
    <row r="24" spans="1:10" ht="21" customHeight="1">
      <c r="A24" s="34"/>
      <c r="B24" s="57"/>
      <c r="C24" s="69"/>
      <c r="D24" s="36"/>
      <c r="E24" s="37"/>
      <c r="F24" s="78"/>
      <c r="G24" s="36"/>
      <c r="H24" s="78"/>
      <c r="I24" s="37"/>
      <c r="J24" s="15"/>
    </row>
    <row r="25" spans="1:10" ht="21" customHeight="1">
      <c r="A25" s="16">
        <v>6</v>
      </c>
      <c r="B25" s="58" t="s">
        <v>45</v>
      </c>
      <c r="C25" s="65">
        <v>1500</v>
      </c>
      <c r="D25" s="59" t="s">
        <v>22</v>
      </c>
      <c r="E25" s="17" t="s">
        <v>47</v>
      </c>
      <c r="F25" s="77">
        <v>1262.6</v>
      </c>
      <c r="G25" s="18" t="str">
        <f>E25</f>
        <v>บจก. ว. มานี</v>
      </c>
      <c r="H25" s="77">
        <v>1262.6</v>
      </c>
      <c r="I25" s="17" t="s">
        <v>6</v>
      </c>
      <c r="J25" s="15"/>
    </row>
    <row r="26" spans="1:10" ht="24" customHeight="1">
      <c r="A26" s="32"/>
      <c r="B26" s="33" t="s">
        <v>46</v>
      </c>
      <c r="C26" s="54" t="s">
        <v>18</v>
      </c>
      <c r="D26" s="62" t="s">
        <v>23</v>
      </c>
      <c r="E26" s="88" t="s">
        <v>48</v>
      </c>
      <c r="F26" s="55"/>
      <c r="G26" s="108" t="str">
        <f>E26</f>
        <v>โดยนางสุนีย์   วงษ์พิทักษ์โรจน์</v>
      </c>
      <c r="H26" s="55"/>
      <c r="I26" s="22" t="s">
        <v>7</v>
      </c>
      <c r="J26" s="15"/>
    </row>
    <row r="27" spans="1:10" ht="24.75" customHeight="1">
      <c r="A27" s="43"/>
      <c r="B27" s="51"/>
      <c r="C27" s="63"/>
      <c r="D27" s="95"/>
      <c r="E27" s="110"/>
      <c r="F27" s="64"/>
      <c r="G27" s="112"/>
      <c r="H27" s="64"/>
      <c r="I27" s="45"/>
      <c r="J27" s="15"/>
    </row>
    <row r="28" spans="1:10" ht="21" customHeight="1">
      <c r="A28" s="16">
        <v>7</v>
      </c>
      <c r="B28" s="109" t="s">
        <v>49</v>
      </c>
      <c r="C28" s="65">
        <v>18000</v>
      </c>
      <c r="D28" s="59" t="s">
        <v>22</v>
      </c>
      <c r="E28" s="17" t="s">
        <v>47</v>
      </c>
      <c r="F28" s="77">
        <v>17569.4</v>
      </c>
      <c r="G28" s="18" t="str">
        <f>E28</f>
        <v>บจก. ว. มานี</v>
      </c>
      <c r="H28" s="77">
        <v>17569.4</v>
      </c>
      <c r="I28" s="18" t="s">
        <v>6</v>
      </c>
      <c r="J28" s="15"/>
    </row>
    <row r="29" spans="1:10" ht="21" customHeight="1">
      <c r="A29" s="32"/>
      <c r="B29" s="50" t="s">
        <v>50</v>
      </c>
      <c r="C29" s="54"/>
      <c r="D29" s="62" t="s">
        <v>23</v>
      </c>
      <c r="E29" s="88" t="s">
        <v>51</v>
      </c>
      <c r="F29" s="55"/>
      <c r="G29" s="113" t="str">
        <f>E29</f>
        <v>โดยนางสุนีย์  วงษ์พิทักษ์โรจน์</v>
      </c>
      <c r="H29" s="55"/>
      <c r="I29" s="23" t="s">
        <v>7</v>
      </c>
      <c r="J29" s="15"/>
    </row>
    <row r="30" spans="1:10" ht="21" customHeight="1">
      <c r="A30" s="43"/>
      <c r="B30" s="53"/>
      <c r="C30" s="63"/>
      <c r="D30" s="95"/>
      <c r="E30" s="110"/>
      <c r="F30" s="64"/>
      <c r="G30" s="114"/>
      <c r="H30" s="64"/>
      <c r="I30" s="45"/>
      <c r="J30" s="15"/>
    </row>
    <row r="31" spans="1:10" ht="21" customHeight="1">
      <c r="A31" s="34"/>
      <c r="B31" s="48"/>
      <c r="C31" s="69"/>
      <c r="D31" s="36"/>
      <c r="E31" s="37"/>
      <c r="F31" s="78"/>
      <c r="G31" s="36"/>
      <c r="H31" s="78"/>
      <c r="I31" s="37"/>
      <c r="J31" s="15"/>
    </row>
    <row r="32" spans="1:11" ht="21" customHeight="1">
      <c r="A32" s="31">
        <v>8</v>
      </c>
      <c r="B32" s="15" t="s">
        <v>52</v>
      </c>
      <c r="C32" s="73">
        <v>90000</v>
      </c>
      <c r="D32" s="93" t="s">
        <v>22</v>
      </c>
      <c r="E32" s="38" t="s">
        <v>54</v>
      </c>
      <c r="F32" s="82">
        <v>88661</v>
      </c>
      <c r="G32" s="27" t="str">
        <f>E32</f>
        <v>จอมบึง ออฟฟิศ เซ็นเตอร์</v>
      </c>
      <c r="H32" s="82">
        <v>88661</v>
      </c>
      <c r="I32" s="27" t="s">
        <v>6</v>
      </c>
      <c r="J32" s="46"/>
      <c r="K32" s="47"/>
    </row>
    <row r="33" spans="1:10" ht="21" customHeight="1">
      <c r="A33" s="32"/>
      <c r="B33" s="50" t="s">
        <v>53</v>
      </c>
      <c r="C33" s="54"/>
      <c r="D33" s="62" t="s">
        <v>23</v>
      </c>
      <c r="E33" s="22" t="s">
        <v>55</v>
      </c>
      <c r="F33" s="55"/>
      <c r="G33" s="23" t="str">
        <f>E33</f>
        <v>โดยนายกฤตชภัช   ทินวงษ์</v>
      </c>
      <c r="H33" s="55"/>
      <c r="I33" s="23" t="s">
        <v>7</v>
      </c>
      <c r="J33" s="15"/>
    </row>
    <row r="34" spans="1:10" ht="21" customHeight="1">
      <c r="A34" s="34"/>
      <c r="B34" s="48"/>
      <c r="C34" s="69"/>
      <c r="D34" s="36"/>
      <c r="E34" s="37"/>
      <c r="F34" s="78"/>
      <c r="G34" s="36"/>
      <c r="H34" s="78"/>
      <c r="I34" s="36"/>
      <c r="J34" s="15"/>
    </row>
    <row r="35" spans="1:10" ht="26.25" customHeight="1">
      <c r="A35" s="31">
        <v>9</v>
      </c>
      <c r="B35" s="15" t="s">
        <v>56</v>
      </c>
      <c r="C35" s="73">
        <v>126347.42</v>
      </c>
      <c r="D35" s="59" t="s">
        <v>22</v>
      </c>
      <c r="E35" s="38" t="s">
        <v>47</v>
      </c>
      <c r="F35" s="82">
        <v>125700</v>
      </c>
      <c r="G35" s="27" t="str">
        <f>E35</f>
        <v>บจก. ว. มานี</v>
      </c>
      <c r="H35" s="82">
        <v>125700</v>
      </c>
      <c r="I35" s="27" t="s">
        <v>6</v>
      </c>
      <c r="J35" s="8"/>
    </row>
    <row r="36" spans="1:10" ht="26.25" customHeight="1">
      <c r="A36" s="32"/>
      <c r="B36" s="50" t="s">
        <v>57</v>
      </c>
      <c r="C36" s="54"/>
      <c r="D36" s="62" t="s">
        <v>23</v>
      </c>
      <c r="E36" s="88" t="s">
        <v>51</v>
      </c>
      <c r="F36" s="55"/>
      <c r="G36" s="113" t="str">
        <f>E36</f>
        <v>โดยนางสุนีย์  วงษ์พิทักษ์โรจน์</v>
      </c>
      <c r="H36" s="55"/>
      <c r="I36" s="23" t="s">
        <v>7</v>
      </c>
      <c r="J36" s="8"/>
    </row>
    <row r="37" spans="1:10" ht="26.25" customHeight="1">
      <c r="A37" s="34"/>
      <c r="B37" s="48"/>
      <c r="C37" s="69"/>
      <c r="D37" s="36"/>
      <c r="E37" s="37"/>
      <c r="F37" s="78"/>
      <c r="G37" s="36"/>
      <c r="H37" s="78"/>
      <c r="I37" s="36"/>
      <c r="J37" s="8"/>
    </row>
    <row r="38" spans="1:10" ht="26.25" customHeight="1">
      <c r="A38" s="25">
        <v>10</v>
      </c>
      <c r="B38" s="15" t="s">
        <v>58</v>
      </c>
      <c r="C38" s="73">
        <v>44298.24</v>
      </c>
      <c r="D38" s="93" t="s">
        <v>22</v>
      </c>
      <c r="E38" s="38" t="s">
        <v>39</v>
      </c>
      <c r="F38" s="82">
        <v>44250</v>
      </c>
      <c r="G38" s="27" t="str">
        <f>E38</f>
        <v>นายทองขาว   พิมพ์พา</v>
      </c>
      <c r="H38" s="82">
        <v>44250</v>
      </c>
      <c r="I38" s="27" t="s">
        <v>9</v>
      </c>
      <c r="J38" s="8"/>
    </row>
    <row r="39" spans="1:10" ht="26.25" customHeight="1">
      <c r="A39" s="43"/>
      <c r="B39" s="53" t="s">
        <v>59</v>
      </c>
      <c r="C39" s="63"/>
      <c r="D39" s="62" t="s">
        <v>23</v>
      </c>
      <c r="E39" s="22"/>
      <c r="F39" s="64"/>
      <c r="G39" s="44"/>
      <c r="H39" s="64"/>
      <c r="I39" s="23" t="s">
        <v>7</v>
      </c>
      <c r="J39" s="8"/>
    </row>
    <row r="40" spans="1:10" ht="26.25" customHeight="1">
      <c r="A40" s="34"/>
      <c r="B40" s="48"/>
      <c r="C40" s="69"/>
      <c r="D40" s="36"/>
      <c r="E40" s="37"/>
      <c r="F40" s="78"/>
      <c r="G40" s="36"/>
      <c r="H40" s="78"/>
      <c r="I40" s="36"/>
      <c r="J40" s="8"/>
    </row>
    <row r="41" spans="1:9" ht="26.25" customHeight="1">
      <c r="A41" s="25">
        <v>11</v>
      </c>
      <c r="B41" s="52" t="s">
        <v>60</v>
      </c>
      <c r="C41" s="73">
        <v>73700</v>
      </c>
      <c r="D41" s="59" t="s">
        <v>22</v>
      </c>
      <c r="E41" s="38" t="s">
        <v>63</v>
      </c>
      <c r="F41" s="82">
        <v>73700</v>
      </c>
      <c r="G41" s="27" t="str">
        <f>E41</f>
        <v>หจก. ส. รัชนาทการสร้าง</v>
      </c>
      <c r="H41" s="82">
        <v>73700</v>
      </c>
      <c r="I41" s="29" t="s">
        <v>9</v>
      </c>
    </row>
    <row r="42" spans="1:9" ht="26.25" customHeight="1">
      <c r="A42" s="32"/>
      <c r="B42" s="106" t="s">
        <v>61</v>
      </c>
      <c r="C42" s="54"/>
      <c r="D42" s="62" t="s">
        <v>23</v>
      </c>
      <c r="E42" s="98" t="s">
        <v>64</v>
      </c>
      <c r="F42" s="83"/>
      <c r="G42" s="23" t="str">
        <f>E42</f>
        <v>โดยนายณัฐวุฒิ  ปิดงาม</v>
      </c>
      <c r="H42" s="55"/>
      <c r="I42" s="23" t="s">
        <v>7</v>
      </c>
    </row>
    <row r="43" spans="1:9" ht="26.25" customHeight="1">
      <c r="A43" s="43"/>
      <c r="B43" s="51" t="s">
        <v>62</v>
      </c>
      <c r="C43" s="63"/>
      <c r="D43" s="95"/>
      <c r="E43" s="107"/>
      <c r="F43" s="64"/>
      <c r="G43" s="44"/>
      <c r="H43" s="64"/>
      <c r="I43" s="44"/>
    </row>
    <row r="44" spans="1:9" ht="26.25" customHeight="1">
      <c r="A44" s="34"/>
      <c r="B44" s="56"/>
      <c r="C44" s="69"/>
      <c r="D44" s="36"/>
      <c r="E44" s="37"/>
      <c r="F44" s="78"/>
      <c r="G44" s="36"/>
      <c r="H44" s="78"/>
      <c r="I44" s="36"/>
    </row>
    <row r="45" spans="1:9" ht="26.25" customHeight="1">
      <c r="A45" s="25">
        <v>12</v>
      </c>
      <c r="B45" s="52" t="s">
        <v>65</v>
      </c>
      <c r="C45" s="73">
        <v>54000</v>
      </c>
      <c r="D45" s="59" t="s">
        <v>22</v>
      </c>
      <c r="E45" s="38" t="s">
        <v>67</v>
      </c>
      <c r="F45" s="82">
        <v>54000</v>
      </c>
      <c r="G45" s="27" t="str">
        <f>E45</f>
        <v>นายสถิตย์  พุทธอินทร์</v>
      </c>
      <c r="H45" s="82">
        <v>54000</v>
      </c>
      <c r="I45" s="29" t="s">
        <v>9</v>
      </c>
    </row>
    <row r="46" spans="1:9" ht="26.25" customHeight="1">
      <c r="A46" s="32"/>
      <c r="B46" s="106" t="s">
        <v>66</v>
      </c>
      <c r="C46" s="54"/>
      <c r="D46" s="62" t="s">
        <v>23</v>
      </c>
      <c r="E46" s="98"/>
      <c r="F46" s="83"/>
      <c r="G46" s="23"/>
      <c r="H46" s="55"/>
      <c r="I46" s="23" t="s">
        <v>7</v>
      </c>
    </row>
    <row r="47" spans="1:9" ht="26.25" customHeight="1">
      <c r="A47" s="43"/>
      <c r="B47" s="51"/>
      <c r="C47" s="63"/>
      <c r="D47" s="95"/>
      <c r="E47" s="107"/>
      <c r="F47" s="64"/>
      <c r="G47" s="44"/>
      <c r="H47" s="64"/>
      <c r="I47" s="44"/>
    </row>
    <row r="48" spans="1:9" ht="26.25" customHeight="1">
      <c r="A48" s="34"/>
      <c r="B48" s="56"/>
      <c r="C48" s="69"/>
      <c r="D48" s="36"/>
      <c r="E48" s="37"/>
      <c r="F48" s="78"/>
      <c r="G48" s="36"/>
      <c r="H48" s="78"/>
      <c r="I48" s="36"/>
    </row>
    <row r="49" spans="1:9" ht="108" customHeight="1">
      <c r="A49" s="96"/>
      <c r="B49" s="52"/>
      <c r="C49" s="122">
        <f>SUM(C7:C48)</f>
        <v>675845.66</v>
      </c>
      <c r="D49" s="122"/>
      <c r="E49" s="122"/>
      <c r="F49" s="122">
        <f>SUM(F7:F48)</f>
        <v>648788</v>
      </c>
      <c r="G49" s="123"/>
      <c r="H49" s="122">
        <f>SUM(H7:H48)</f>
        <v>648788</v>
      </c>
      <c r="I49" s="97"/>
    </row>
    <row r="50" spans="5:8" ht="26.25" customHeight="1">
      <c r="E50" s="84"/>
      <c r="H50" s="87" t="s">
        <v>19</v>
      </c>
    </row>
    <row r="51" ht="26.25" customHeight="1">
      <c r="H51" s="87" t="s">
        <v>20</v>
      </c>
    </row>
    <row r="52" ht="26.25" customHeight="1">
      <c r="H52" s="87" t="s">
        <v>21</v>
      </c>
    </row>
  </sheetData>
  <sheetProtection/>
  <mergeCells count="7">
    <mergeCell ref="A2:I2"/>
    <mergeCell ref="B5:B6"/>
    <mergeCell ref="I5:I6"/>
    <mergeCell ref="A3:I3"/>
    <mergeCell ref="E5:F5"/>
    <mergeCell ref="G5:H5"/>
    <mergeCell ref="D5:D6"/>
  </mergeCells>
  <printOptions/>
  <pageMargins left="0.07874015748031496" right="0" top="0.5905511811023623" bottom="0.5118110236220472" header="0.11811023622047245" footer="0.31496062992125984"/>
  <pageSetup horizontalDpi="600" verticalDpi="600" orientation="landscape" paperSize="9" r:id="rId1"/>
  <headerFooter alignWithMargins="0"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 service</dc:creator>
  <cp:keywords/>
  <dc:description/>
  <cp:lastModifiedBy>Windows User</cp:lastModifiedBy>
  <cp:lastPrinted>2019-04-03T03:05:04Z</cp:lastPrinted>
  <dcterms:created xsi:type="dcterms:W3CDTF">2007-07-03T08:39:09Z</dcterms:created>
  <dcterms:modified xsi:type="dcterms:W3CDTF">2019-04-18T04:25:17Z</dcterms:modified>
  <cp:category/>
  <cp:version/>
  <cp:contentType/>
  <cp:contentStatus/>
</cp:coreProperties>
</file>